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Spruch\AppData\Local\Temp\MicrosoftEdgeDownloads\15846e74-e201-4e74-8c89-21800a678ec4\"/>
    </mc:Choice>
  </mc:AlternateContent>
  <xr:revisionPtr revIDLastSave="0" documentId="8_{CC31A377-E03D-4967-B014-071258DDF750}" xr6:coauthVersionLast="47" xr6:coauthVersionMax="47" xr10:uidLastSave="{00000000-0000-0000-0000-000000000000}"/>
  <bookViews>
    <workbookView xWindow="-120" yWindow="-120" windowWidth="29040" windowHeight="17640" xr2:uid="{00000000-000D-0000-FFFF-FFFF00000000}"/>
  </bookViews>
  <sheets>
    <sheet name="PB1_Netznutzung" sheetId="1" r:id="rId1"/>
    <sheet name="PB2_sep.bestellb. Einzelleist." sheetId="2" r:id="rId2"/>
    <sheet name="PB3_Freiw.Abrechnung" sheetId="3" r:id="rId3"/>
  </sheets>
  <externalReferences>
    <externalReference r:id="rId4"/>
    <externalReference r:id="rId5"/>
    <externalReference r:id="rId6"/>
    <externalReference r:id="rId7"/>
  </externalReferences>
  <definedNames>
    <definedName name="_e1">[1]PreiseVV2mKWK!$B$7:$I$320</definedName>
    <definedName name="_PreiseVV2_01_04_2002">#REF!</definedName>
    <definedName name="_PreiseVV2_05_12_2002">#REF!</definedName>
    <definedName name="a">#REF!</definedName>
    <definedName name="A_T_1_LP">#REF!</definedName>
    <definedName name="berechnung_2">#REF!</definedName>
    <definedName name="Berechnung2">#REF!</definedName>
    <definedName name="_xlnm.Database">#REF!</definedName>
    <definedName name="druck">#REF!</definedName>
    <definedName name="druck1">#REF!</definedName>
    <definedName name="_xlnm.Print_Area" localSheetId="0">PB1_Netznutzung!$B$1:$H$264</definedName>
    <definedName name="_xlnm.Print_Titles" localSheetId="0">PB1_Netznutzung!$1:$3</definedName>
    <definedName name="dulei_gesamt_2">#REF!</definedName>
    <definedName name="e">[2]PreiseVV2mKWK!$B$7:$I$320</definedName>
    <definedName name="IBL_UBV">#REF!</definedName>
    <definedName name="Konzern">#REF!</definedName>
    <definedName name="Preis">#REF!</definedName>
    <definedName name="preis_vv2mkwk">#REF!</definedName>
    <definedName name="Preis_vv2okwk">#REF!</definedName>
    <definedName name="Preis_vvd1">#REF!</definedName>
    <definedName name="preis_vvd2">#REF!</definedName>
    <definedName name="preis_vvd2oeeg">#REF!</definedName>
    <definedName name="PreiseVV2_05_12_2002">[3]PreiseVV2_05_12_2002!$B$7:$I$201</definedName>
    <definedName name="Rheinbraun">#REF!</definedName>
    <definedName name="rstha">#REF!</definedName>
    <definedName name="rstz">#REF!</definedName>
    <definedName name="sel_a">#REF!</definedName>
    <definedName name="sel_b">#REF!</definedName>
    <definedName name="sel_c">#REF!</definedName>
    <definedName name="sel_d">#REF!</definedName>
    <definedName name="sel_dl">#REF!</definedName>
    <definedName name="sel_dl_">#REF!</definedName>
    <definedName name="sel_e">#REF!</definedName>
    <definedName name="sel_ehe">#REF!</definedName>
    <definedName name="sel_eli">#REF!</definedName>
    <definedName name="sel_elö">#REF!</definedName>
    <definedName name="sel_ese">#REF!</definedName>
    <definedName name="sel_exh">#REF!</definedName>
    <definedName name="sel_f">#REF!</definedName>
    <definedName name="sel_fre">#REF!</definedName>
    <definedName name="sel_g">#REF!</definedName>
    <definedName name="sel_han">#REF!</definedName>
    <definedName name="sel_hz">#REF!</definedName>
    <definedName name="sel_kk">#REF!</definedName>
    <definedName name="sel_kw">#REF!</definedName>
    <definedName name="sel_kwe">#REF!</definedName>
    <definedName name="sel_kwp">#REF!</definedName>
    <definedName name="sel_t1">#REF!</definedName>
    <definedName name="sel_t2">#REF!</definedName>
    <definedName name="sel_xx">#REF!</definedName>
    <definedName name="srtz">#REF!</definedName>
    <definedName name="v_HS">[4]Steuerpar.!$B$2</definedName>
    <definedName name="v_MS">[4]Steuerpar.!$B$4</definedName>
    <definedName name="v_NS">[4]Steuerpar.!$B$6</definedName>
    <definedName name="Zei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3" i="1" l="1"/>
  <c r="H107" i="1"/>
  <c r="H101" i="1"/>
  <c r="H97" i="1"/>
  <c r="H95" i="1"/>
  <c r="H91" i="1"/>
  <c r="H89" i="1"/>
  <c r="H85" i="1"/>
  <c r="H83" i="1"/>
  <c r="H79" i="1"/>
  <c r="H59" i="1"/>
  <c r="H58" i="1"/>
  <c r="H57" i="1"/>
  <c r="H53" i="1"/>
  <c r="H52" i="1"/>
  <c r="H51" i="1"/>
  <c r="H115" i="1" l="1"/>
  <c r="H114" i="1"/>
  <c r="H113" i="1"/>
  <c r="H112" i="1"/>
  <c r="H111" i="1"/>
  <c r="H104" i="1"/>
  <c r="H105" i="1" s="1"/>
  <c r="H98" i="1"/>
  <c r="H99" i="1" s="1"/>
  <c r="H92" i="1"/>
  <c r="H93" i="1" s="1"/>
  <c r="H86" i="1"/>
  <c r="H87" i="1" s="1"/>
  <c r="H88" i="1" l="1"/>
  <c r="H106" i="1"/>
  <c r="H100" i="1"/>
  <c r="H94" i="1"/>
  <c r="H80" i="1" l="1"/>
  <c r="H81" i="1" l="1"/>
  <c r="H82" i="1" l="1"/>
</calcChain>
</file>

<file path=xl/sharedStrings.xml><?xml version="1.0" encoding="utf-8"?>
<sst xmlns="http://schemas.openxmlformats.org/spreadsheetml/2006/main" count="1679" uniqueCount="556">
  <si>
    <t>Tabelle: Informatorische Überleitung der Netzentgelte der Preisblätter mit Jahres- bzw. Monatspreisen gemäß § 17 und § 19 StromNEV in die Darstellung lt. GPKE der BNetzA Festlegung BK6-20-160</t>
  </si>
  <si>
    <t>Bestandteile des elektronischen Preisblattes</t>
  </si>
  <si>
    <t>Umrechnung der gemäß StromNEV berechneten Netzentgelte gemäß Formatvorgabe elektronisches Preisblatt</t>
  </si>
  <si>
    <t>Preisbestandteile 
Jahres- bzw. Monatspreise gemäß § 17 und § 19 StromNEV</t>
  </si>
  <si>
    <t>NN-Bestandteil</t>
  </si>
  <si>
    <t>ID</t>
  </si>
  <si>
    <t>Bezeichnung</t>
  </si>
  <si>
    <t>Einheit</t>
  </si>
  <si>
    <t>Preis</t>
  </si>
  <si>
    <t>Bemerkung</t>
  </si>
  <si>
    <t>JLP</t>
  </si>
  <si>
    <t>1-01-1-001</t>
  </si>
  <si>
    <t>Jahresleistungspreissystem Höchstspannung Jahresbenutzungsdauerstunden &lt;2500 h/a Leistungspreis (Einheit: €/kW*Tag)</t>
  </si>
  <si>
    <t>obsolet</t>
  </si>
  <si>
    <t>1-01-1-002</t>
  </si>
  <si>
    <t>Jahresleistungspreissystem Höchstspannung Jahresbenutzungsdauerstunden &lt;2500 h/a Arbeitspreis (Einheit: €/kWh)</t>
  </si>
  <si>
    <t>1-01-1-003</t>
  </si>
  <si>
    <t>Jahresleistungspreissystem Höchstspannung Jahresbenutzungsdauerstunden &gt;=2500 h/a Leistungspreis (Einheit: €/kW*Tag)</t>
  </si>
  <si>
    <t>1-01-1-004</t>
  </si>
  <si>
    <t>Jahresleistungspreissystem Höchstspannung Jahresbenutzungsdauerstunden &gt;=2500 h/a Arbeitspreis (Einheit: €/kWh)</t>
  </si>
  <si>
    <t>1-01-2-001</t>
  </si>
  <si>
    <t>Jahresleistungspreissystem Umspannung Höchst-/Hochspannung Jahresbenutzungsdauerstunden &lt;2500 h/a Leistungspreis (Einheit: €/kW*Tag)</t>
  </si>
  <si>
    <t>€/kW*Tag</t>
  </si>
  <si>
    <t>Preis lt. Preisblatt 1 geteilt durch Anzahl Tage Kalenderjahr; Rundung auf 8 Nachkommastellen</t>
  </si>
  <si>
    <t>€/(kW und Jahr)</t>
  </si>
  <si>
    <t>1-01-2-002</t>
  </si>
  <si>
    <t>Jahresleistungspreissystem Umspannung Höchst-/Hochspannung Jahresbenutzungsdauerstunden &lt;2500 h/a Arbeitspreis (Einheit: €/kWh)</t>
  </si>
  <si>
    <t>€/kWh</t>
  </si>
  <si>
    <t>Preis lt. Preisblatt 1 geteilt durch 100; 
Rundung auf 8 Nachkommastellen</t>
  </si>
  <si>
    <t>ct/kWh</t>
  </si>
  <si>
    <t>1-01-2-003</t>
  </si>
  <si>
    <t>Jahresleistungspreissystem Umspannung Höchst-/Hochspannung Jahresbenutzungsdauerstunden &gt;=2500 h/a Leistungspreis (Einheit: €/kW*Tag)</t>
  </si>
  <si>
    <t>1-01-2-004</t>
  </si>
  <si>
    <t>Jahresleistungspreissystem Umspannung Höchst-/Hochspannung Jahresbenutzungsdauerstunden &gt;=2500 h/a Arbeitspreis (Einheit: €/kWh)</t>
  </si>
  <si>
    <t>1-01-3-001</t>
  </si>
  <si>
    <t>Jahresleistungspreissystem Hochspannung Jahresbenutzungsdauerstunden &lt;2500 h/a Leistungspreis (Einheit: €/kW*Tag)</t>
  </si>
  <si>
    <t>1-01-3-002</t>
  </si>
  <si>
    <t>Jahresleistungspreissystem Hochspannung Jahresbenutzungsdauerstunden &lt;2500 h/a Arbeitspreis (Einheit: €/kWh)</t>
  </si>
  <si>
    <t>1-01-3-003</t>
  </si>
  <si>
    <t>Jahresleistungspreissystem Hochspannung Jahresbenutzungsdauerstunden &gt;=2500 h/a Leistungspreis (Einheit: €/kW*Tag)</t>
  </si>
  <si>
    <t>1-01-3-004</t>
  </si>
  <si>
    <t>Jahresleistungspreissystem Hochspannung Jahresbenutzungsdauerstunden &gt;=2500 h/a Arbeitspreis (Einheit: €/kWh)</t>
  </si>
  <si>
    <t>1-01-4-001</t>
  </si>
  <si>
    <t>Jahresleistungspreissystem Umspannung Hoch-/Mittelspannung Jahresbenutzungsdauerstunden &lt;2500 h/a Leistungspreis (Einheit: €/kW*Tag)</t>
  </si>
  <si>
    <t>1-01-4-002</t>
  </si>
  <si>
    <t>Jahresleistungspreissystem Umspannung Hoch-/Mittelspannung Jahresbenutzungsdauerstunden &lt;2500 h/a Arbeitspreis (Einheit: €/kWh)</t>
  </si>
  <si>
    <t>1-01-4-003</t>
  </si>
  <si>
    <t>Jahresleistungspreissystem Umspannung Hoch-/Mittelspannung Jahresbenutzungsdauerstunden &gt;=2500 h/a Leistungspreis (Einheit: €/kW*Tag)</t>
  </si>
  <si>
    <t>1-01-4-004</t>
  </si>
  <si>
    <t>Jahresleistungspreissystem Umspannung Hoch-/Mittelspannung Jahresbenutzungsdauerstunden &gt;=2500 h/a Arbeitspreis (Einheit: €/kWh)</t>
  </si>
  <si>
    <t>1-01-5-001</t>
  </si>
  <si>
    <t>Jahresleistungspreissystem Mittelspannung Jahresbenutzungsdauerstunden &lt;2500 h/a Leistungspreis (Einheit: €/kW*Tag)</t>
  </si>
  <si>
    <t>1-01-5-002</t>
  </si>
  <si>
    <t>Jahresleistungspreissystem Mittelspannung Jahresbenutzungsdauerstunden &lt;2500 h/a Arbeitspreis (Einheit: €/kWh)</t>
  </si>
  <si>
    <t>1-01-5-003</t>
  </si>
  <si>
    <t>Jahresleistungspreissystem Mittelspannung Jahresbenutzungsdauerstunden &gt;=2500 h/a Leistungspreis (Einheit: €/kW*Tag)</t>
  </si>
  <si>
    <t>1-01-5-004</t>
  </si>
  <si>
    <t>Jahresleistungspreissystem Mittelspannung Jahresbenutzungsdauerstunden &gt;=2500 h/a Arbeitspreis (Einheit: €/kWh)</t>
  </si>
  <si>
    <t>1-01-6-001</t>
  </si>
  <si>
    <t>Jahresleistungspreissystem Umspannung Mittel-/Niederspannung Jahresbenutzungsdauerstunden &lt;2500 h/a Leistungspreis (Einheit: €/kW*Tag)</t>
  </si>
  <si>
    <t>1-01-6-002</t>
  </si>
  <si>
    <t>Jahresleistungspreissystem Umspannung Mittel-/Niederspannung Jahresbenutzungsdauerstunden &lt;2500 h/a Arbeitspreis (Einheit: €/kWh)</t>
  </si>
  <si>
    <t>1-01-6-003</t>
  </si>
  <si>
    <t>Jahresleistungspreissystem Umspannung Mittel-/Niederspannung Jahresbenutzungsdauerstunden &gt;=2500 h/a Leistungspreis (Einheit: €/kW*Tag)</t>
  </si>
  <si>
    <t>1-01-6-004</t>
  </si>
  <si>
    <t>Jahresleistungspreissystem Umspannung Mittel-/Niederspannung Jahresbenutzungsdauerstunden &gt;=2500 h/a Arbeitspreis (Einheit: €/kWh)</t>
  </si>
  <si>
    <t>1-01-7-001</t>
  </si>
  <si>
    <t>Jahresleistungspreissystem Niederspannung Jahresbenutzungsdauerstunden &lt;2500 h/a Leistungspreis (Einheit: €/kW*Tag)</t>
  </si>
  <si>
    <t>1-01-7-002</t>
  </si>
  <si>
    <t>Jahresleistungspreissystem Niederspannung Jahresbenutzungsdauerstunden &lt;2500 h/a Arbeitspreis (Einheit: €/kWh)</t>
  </si>
  <si>
    <t>1-01-7-003</t>
  </si>
  <si>
    <t>Jahresleistungspreissystem Niederspannung Jahresbenutzungsdauerstunden &gt;=2500 h/a Leistungspreis (Einheit: €/kW*Tag)</t>
  </si>
  <si>
    <t>1-01-7-004</t>
  </si>
  <si>
    <t>Jahresleistungspreissystem Niederspannung Jahresbenutzungsdauerstunden &gt;=2500 h/a Arbeitspreis (Einheit: €/kWh)</t>
  </si>
  <si>
    <t>GP/AP</t>
  </si>
  <si>
    <t>1-02-0-001</t>
  </si>
  <si>
    <t>€/Tag</t>
  </si>
  <si>
    <t>€/Jahr</t>
  </si>
  <si>
    <t>1-02-0-002</t>
  </si>
  <si>
    <t>1-02-0-003</t>
  </si>
  <si>
    <t>1-02-0-004</t>
  </si>
  <si>
    <t>1-02-0-005</t>
  </si>
  <si>
    <t>1-02-0-006</t>
  </si>
  <si>
    <t>1-02-0-007</t>
  </si>
  <si>
    <t>1-02-0-008</t>
  </si>
  <si>
    <t>1-02-0-009</t>
  </si>
  <si>
    <t>1-02-0-010</t>
  </si>
  <si>
    <t>1-02-0-011</t>
  </si>
  <si>
    <t>1-02-0-012</t>
  </si>
  <si>
    <t>1-02-0-013</t>
  </si>
  <si>
    <t>MLP</t>
  </si>
  <si>
    <t>1-03-1-001</t>
  </si>
  <si>
    <t>Monatsleistungspreissystem Höchstspannung Leistungspreis für Monate mit 28 Tagen (Einheit: €/kW*Tag)</t>
  </si>
  <si>
    <t>1-03-1-002</t>
  </si>
  <si>
    <t>Monatsleistungspreissystem Höchstspannung Leistungspreis für Monate mit 29 Tagen (Einheit: €/kW*Tag)</t>
  </si>
  <si>
    <t>1-03-1-003</t>
  </si>
  <si>
    <t>Monatsleistungspreissystem Höchstspannung Leistungspreis für Monate mit 30 Tagen (Einheit: €/kW*Tag)</t>
  </si>
  <si>
    <t>1-03-1-004</t>
  </si>
  <si>
    <t>Monatsleistungspreissystem Höchstspannung Leistungspreis für Monate mit 31 Tagen (Einheit: €/kW*Tag)</t>
  </si>
  <si>
    <t>1-03-1-005</t>
  </si>
  <si>
    <t>Monatsleistungspreissystem Höchstspannung Arbeitspreis (Einheit: €/kWh)</t>
  </si>
  <si>
    <t>1-03-2-001</t>
  </si>
  <si>
    <t>Monatsleistungspreissystem Umspannung Höchst-/Hochspannung Leistungspreis für Monate mit 28 Tagen (Einheit: €/kW*Tag)</t>
  </si>
  <si>
    <t>Preis lt. Preisblatt 2 geteilt durch 28 Tage; 
Rundung auf 8 Nachkommastellen</t>
  </si>
  <si>
    <t>€/(kW und Monat)</t>
  </si>
  <si>
    <t>1-03-2-002</t>
  </si>
  <si>
    <t>Monatsleistungspreissystem Umspannung Höchst-/Hochspannung Leistungspreis für Monate mit 29 Tagen (Einheit: €/kW*Tag)</t>
  </si>
  <si>
    <t>Preis lt. Preisblatt 2 geteilt durch 29 Tage; 
Rundung auf 8 Nachkommastellen</t>
  </si>
  <si>
    <t>1-03-2-003</t>
  </si>
  <si>
    <t>Monatsleistungspreissystem Umspannung Höchst-/Hochspannung Leistungspreis für Monate mit 30 Tagen (Einheit: €/kW*Tag)</t>
  </si>
  <si>
    <t>Preis lt. Preisblatt 2 geteilt durch 30 Tage; 
Rundung auf 8 Nachkommastellen</t>
  </si>
  <si>
    <t>1-03-2-004</t>
  </si>
  <si>
    <t>Monatsleistungspreissystem Umspannung Höchst-/Hochspannung Leistungspreis für Monate mit 31 Tagen (Einheit: €/kW*Tag)</t>
  </si>
  <si>
    <t>Preis lt. Preisblatt 2 geteilt durch 31 Tage; 
Rundung auf 8 Nachkommastellen</t>
  </si>
  <si>
    <t>1-03-2-005</t>
  </si>
  <si>
    <t>Monatsleistungspreissystem Umspannung Höchst-/Hochspannung Arbeitspreis (Einheit: €/kWh)</t>
  </si>
  <si>
    <t>Preis lt. Preisblatt 2 geteilt durch 100 ; 
Rundung auf 8 Nachkommastellen</t>
  </si>
  <si>
    <t>1-03-3-001</t>
  </si>
  <si>
    <t>Monatsleistungspreissystem Hochspannung Leistungspreis für Monate mit 28 Tagen (Einheit: €/kW*Tag)</t>
  </si>
  <si>
    <t>1-03-3-002</t>
  </si>
  <si>
    <t>Monatsleistungspreissystem Hochspannung Leistungspreis für Monate mit 29 Tagen (Einheit: €/kW*Tag)</t>
  </si>
  <si>
    <t>1-03-3-003</t>
  </si>
  <si>
    <t>Monatsleistungspreissystem Hochspannung Leistungspreis für Monate mit 30 Tagen (Einheit: €/kW*Tag)</t>
  </si>
  <si>
    <t>1-03-3-004</t>
  </si>
  <si>
    <t>Monatsleistungspreissystem Hochspannung Leistungspreis für Monate mit 31 Tagen (Einheit: €/kW*Tag)</t>
  </si>
  <si>
    <t>1-03-3-005</t>
  </si>
  <si>
    <t>Monatsleistungspreissystem Hochspannung Arbeitspreis (Einheit: €/kWh)</t>
  </si>
  <si>
    <t>1-03-4-001</t>
  </si>
  <si>
    <t>Monatsleistungspreissystem Umspannung Hoch-/Mittelspannung Leistungspreis für Monate mit 28 Tagen (Einheit: €/kW*Tag)</t>
  </si>
  <si>
    <t>1-03-4-002</t>
  </si>
  <si>
    <t>Monatsleistungspreissystem Umspannung Hoch-/Mittelspannung Leistungspreis für Monate mit 29 Tagen (Einheit: €/kW*Tag)</t>
  </si>
  <si>
    <t>1-03-4-003</t>
  </si>
  <si>
    <t>Monatsleistungspreissystem Umspannung Hoch-/Mittelspannung Leistungspreis für Monate mit 30 Tagen (Einheit: €/kW*Tag)</t>
  </si>
  <si>
    <t>1-03-4-004</t>
  </si>
  <si>
    <t>Monatsleistungspreissystem Umspannung Hoch-/Mittelspannung Leistungspreis für Monate mit 31 Tagen (Einheit: €/kW*Tag)</t>
  </si>
  <si>
    <t>1-03-4-005</t>
  </si>
  <si>
    <t>Monatsleistungspreissystem Umspannung Hoch-/Mittelspannung Arbeitspreis (Einheit: €/kWh)</t>
  </si>
  <si>
    <t>1-03-5-001</t>
  </si>
  <si>
    <t>Monatsleistungspreissystem Mittelspannung Leistungspreis für Monate mit 28 Tagen (Einheit: €/kW*Tag)</t>
  </si>
  <si>
    <t>1-03-5-002</t>
  </si>
  <si>
    <t>Monatsleistungspreissystem Mittelspannung Leistungspreis für Monate mit 29 Tagen (Einheit: €/kW*Tag)</t>
  </si>
  <si>
    <t>1-03-5-003</t>
  </si>
  <si>
    <t>Monatsleistungspreissystem Mittelspannung Leistungspreis für Monate mit 30 Tagen (Einheit: €/kW*Tag)</t>
  </si>
  <si>
    <t>1-03-5-004</t>
  </si>
  <si>
    <t>Monatsleistungspreissystem Mittelspannung Leistungspreis für Monate mit 31 Tagen (Einheit: €/kW*Tag)</t>
  </si>
  <si>
    <t>1-03-5-005</t>
  </si>
  <si>
    <t>Monatsleistungspreissystem Mittelspannung Arbeitspreis (Einheit: €/kWh)</t>
  </si>
  <si>
    <t>1-03-6-001</t>
  </si>
  <si>
    <t>Monatsleistungspreissystem Umspannung Mittel-/Niederspannung Leistungspreis für Monate mit 28 Tagen (Einheit: €/kW*Tag)</t>
  </si>
  <si>
    <t>1-03-6-002</t>
  </si>
  <si>
    <t>Monatsleistungspreissystem Umspannung Mittel-/Niederspannung Leistungspreis für Monate mit 29 Tagen (Einheit: €/kW*Tag)</t>
  </si>
  <si>
    <t>1-03-6-003</t>
  </si>
  <si>
    <t>Monatsleistungspreissystem Umspannung Mittel-/Niederspannung Leistungspreis für Monate mit 30 Tagen (Einheit: €/kW*Tag)</t>
  </si>
  <si>
    <t>1-03-6-004</t>
  </si>
  <si>
    <t>Monatsleistungspreissystem Umspannung Mittel-/Niederspannung Leistungspreis für Monate mit 31 Tagen (Einheit: €/kW*Tag)</t>
  </si>
  <si>
    <t>1-03-6-005</t>
  </si>
  <si>
    <t>Monatsleistungspreissystem Umspannung Mittel-/Niederspannung Arbeitspreis (Einheit: €/kWh)</t>
  </si>
  <si>
    <t>1-03-7-001</t>
  </si>
  <si>
    <t>Monatsleistungspreissystem Niederspannung Leistungspreis für Monate mit 28 Tagen (Einheit: €/kW*Tag)</t>
  </si>
  <si>
    <t>1-03-7-002</t>
  </si>
  <si>
    <t>Monatsleistungspreissystem Niederspannung Leistungspreis für Monate mit 29 Tagen (Einheit: €/kW*Tag)</t>
  </si>
  <si>
    <t>1-03-7-003</t>
  </si>
  <si>
    <t>Monatsleistungspreissystem Niederspannung Leistungspreis für Monate mit 30 Tagen (Einheit: €/kW*Tag)</t>
  </si>
  <si>
    <t>1-03-7-004</t>
  </si>
  <si>
    <t>Monatsleistungspreissystem Niederspannung Leistungspreis für Monate mit 31 Tagen (Einheit: €/kW*Tag)</t>
  </si>
  <si>
    <t>1-03-7-005</t>
  </si>
  <si>
    <t>Monatsleistungspreissystem Niederspannung Arbeitspreis (Einheit: €/kWh)</t>
  </si>
  <si>
    <t>Stromspeicher</t>
  </si>
  <si>
    <t>1-04-1-001</t>
  </si>
  <si>
    <t>Stromspeicherentgelte Höchstspannung Leistungspreis (Einheit: €/kW*Tag)</t>
  </si>
  <si>
    <t>-</t>
  </si>
  <si>
    <t>1-04-2-001</t>
  </si>
  <si>
    <t>Stromspeicherentgelte Umspannung Höchst-/Hochspannung Leistungspreis (Einheit: €/kW*Tag)</t>
  </si>
  <si>
    <t>1-04-3-001</t>
  </si>
  <si>
    <t>Stromspeicherentgelte Hochspannung Leistungspreis (Einheit: €/kW*Tag)</t>
  </si>
  <si>
    <t>1-04-4-001</t>
  </si>
  <si>
    <t>Stromspeicherentgelte Umspannung Hoch-/Mittelspannung Leistungspreis (Einheit: €/kW*Tag)</t>
  </si>
  <si>
    <t>1-04-5-001</t>
  </si>
  <si>
    <t>Stromspeicherentgelte Mittelspannung Leistungspreis (Einheit: €/kW*Tag)</t>
  </si>
  <si>
    <t>1-04-6-001</t>
  </si>
  <si>
    <t>Stromspeicherentgelte Umspannung Mittel-/Niederspannung Leistungspreis (Einheit: €/kW*Tag)</t>
  </si>
  <si>
    <t>1-04-7-001</t>
  </si>
  <si>
    <t>Stromspeicherentgelte Niederspannung Leistungspreis (Einheit: €/kW*Tag)</t>
  </si>
  <si>
    <t>Netzreserve</t>
  </si>
  <si>
    <t>1-05-1-001</t>
  </si>
  <si>
    <t>Netzreservekapazität Höchstspannung bis 200 h/a (Einheit: €/kW*Tag)</t>
  </si>
  <si>
    <t>1-05-1-002</t>
  </si>
  <si>
    <t>Netzreservekapazität Höchstspannung über 200 h/a bis 400 h/a (Einheit: €/kW*Tag)</t>
  </si>
  <si>
    <t>1-05-1-003</t>
  </si>
  <si>
    <t>Netzreservekapazität Höchstspannung über 400 h/a bis 600 h/a (Einheit: €/kW*Tag)</t>
  </si>
  <si>
    <t>1-05-2-001</t>
  </si>
  <si>
    <t>Netzreservekapazität Umspannung Höchst-/Hochspannung bis 200 h/a (Einheit: €/kW*Tag)</t>
  </si>
  <si>
    <t>1-05-2-002</t>
  </si>
  <si>
    <t>Netzreservekapazität Umspannung Höchst-/Hochspannung über 200 h/a bis 400 h/a (Einheit: €/kW*Tag)</t>
  </si>
  <si>
    <t>1-05-2-003</t>
  </si>
  <si>
    <t>Netzreservekapazität Umspannung Höchst-/Hochspannung über 400 h/a bis 600 h/a (Einheit: €/kW*Tag)</t>
  </si>
  <si>
    <t>1-05-3-001</t>
  </si>
  <si>
    <t>Netzreservekapazität Hochspannung bis 200 h/a (Einheit: €/kW*Tag)</t>
  </si>
  <si>
    <t>1-05-3-002</t>
  </si>
  <si>
    <t>Netzreservekapazität Hochspannung über 200 h/a bis 400 h/a (Einheit: €/kW*Tag)</t>
  </si>
  <si>
    <t>1-05-3-003</t>
  </si>
  <si>
    <t>Netzreservekapazität Hochspannung über 400 h/a bis 600 h/a (Einheit: €/kW*Tag)</t>
  </si>
  <si>
    <t>1-05-4-001</t>
  </si>
  <si>
    <t>Netzreservekapazität Umspannung Hoch-/Mittelspannung bis 200 h/a (Einheit: €/kW*Tag)</t>
  </si>
  <si>
    <t>1-05-4-002</t>
  </si>
  <si>
    <t>Netzreservekapazität Umspannung Hoch-/Mittelspannung über 200 h/a bis 400 h/a (Einheit: €/kW*Tag)</t>
  </si>
  <si>
    <t>1-05-4-003</t>
  </si>
  <si>
    <t>Netzreservekapazität Umspannung Hoch-/Mittelspannung über 400 h/a bis 600 h/a (Einheit: €/kW*Tag)</t>
  </si>
  <si>
    <t>1-05-5-001</t>
  </si>
  <si>
    <t>Netzreservekapazität Mittelspannung bis 200 h/a (Einheit: €/kW*Tag)</t>
  </si>
  <si>
    <t>1-05-5-002</t>
  </si>
  <si>
    <t>Netzreservekapazität Mittelspannung über 200 h/a bis 400 h/a (Einheit: €/kW*Tag)</t>
  </si>
  <si>
    <t>1-05-5-003</t>
  </si>
  <si>
    <t>Netzreservekapazität Mittelspannung über 400 h/a bis 600 h/a (Einheit: €/kW*Tag)</t>
  </si>
  <si>
    <t>1-05-6-001</t>
  </si>
  <si>
    <t>Netzreservekapazität Umspannung Mittel-/Niederspannung bis 200 h/a (Einheit: €/kW*Tag)</t>
  </si>
  <si>
    <t>1-05-6-002</t>
  </si>
  <si>
    <t>Netzreservekapazität Umspannung Mittel-/Niederspannung über 200 h/a bis 400 h/a (Einheit: €/kW*Tag)</t>
  </si>
  <si>
    <t>1-05-6-003</t>
  </si>
  <si>
    <t>Netzreservekapazität Umspannung Mittel-/Niederspannung über 400 h/a bis 600 h/a (Einheit: €/kW*Tag)</t>
  </si>
  <si>
    <t>1-05-7-001</t>
  </si>
  <si>
    <t>Netzreservekapazität Niederspannung bis 200 h/a (Einheit: €/kW*Tag)</t>
  </si>
  <si>
    <t>1-05-7-002</t>
  </si>
  <si>
    <t>Netzreservekapazität Niederspannung über 200 h/a bis 400 h/a (Einheit: €/kW*Tag)</t>
  </si>
  <si>
    <t>1-05-7-003</t>
  </si>
  <si>
    <t>Netzreservekapazität Niederspannung über 400 h/a bis 600 h/a (Einheit: €/kW*Tag)</t>
  </si>
  <si>
    <t>MSB kME</t>
  </si>
  <si>
    <t>1-06-1-001</t>
  </si>
  <si>
    <t>Messstellenbetrieb bei kME, Höchstspannung, kME mit registrierender Last-/Einspeisemessung (Einheit: €/Tag)</t>
  </si>
  <si>
    <t>1-06-1-002</t>
  </si>
  <si>
    <t>Messstellenbetrieb bei kME, Höchstspannung, Wandlersatz für Messstellenbetrieb bei kME (Einheit: €/Tag)</t>
  </si>
  <si>
    <t>1-06-3-001</t>
  </si>
  <si>
    <t>Messstellenbetrieb bei kME, Hochspannung, kME mit registrierender Last-/Einspeisemessung (Einheit: €/Tag)</t>
  </si>
  <si>
    <t>€/(Jahr)</t>
  </si>
  <si>
    <t>1-06-3-002</t>
  </si>
  <si>
    <t>Messstellenbetrieb bei kME, Hochspannung, Wandlersatz für Messstellenbetrieb bei kME (Einheit: €/Tag)</t>
  </si>
  <si>
    <t>1-06-5-001</t>
  </si>
  <si>
    <t>Messstellenbetrieb bei kME, Mittelspannung, kME mit registrierender Last-/Einspeisemessung (Einheit: €/Tag)</t>
  </si>
  <si>
    <t>1-06-5-002</t>
  </si>
  <si>
    <t>Messstellenbetrieb bei kME, Mittelspannung, Wandlersatz für Messstellenbetrieb bei kME (Einheit: €/Tag)</t>
  </si>
  <si>
    <t>1-06-7-001</t>
  </si>
  <si>
    <t>Messstellenbetrieb bei kME, Niederspannung, kME mit registrierender Last-/Einspeisemessung (Einheit: €/Tag)</t>
  </si>
  <si>
    <t>1-06-7-002</t>
  </si>
  <si>
    <t>Messstellenbetrieb bei kME, Niederspannung, Wandlersatz für Messstellenbetrieb bei kME (Einheit: €/Tag)</t>
  </si>
  <si>
    <t>1-06-7-003</t>
  </si>
  <si>
    <t>Messstellenbetrieb bei kME, Niederspannung, Schaltgerät oder Rundsteuerempfänger (Einheit: €/Tag)</t>
  </si>
  <si>
    <t>Preis lt. Preisblatt 8 geteilt durch Anzahl Tage Kalenderjahr; Rundung auf 8 Nachkommastellen</t>
  </si>
  <si>
    <t>1-06-7-004</t>
  </si>
  <si>
    <t>Messstellenbetrieb bei kME, Niederspannung, bei jährlicher Ablesung kME Einrichtungszähler Eintarif (Einheit: €/Tag)</t>
  </si>
  <si>
    <t>1-06-7-005</t>
  </si>
  <si>
    <t>Messstellenbetrieb bei kME, Niederspannung, bei jährlicher Ablesung kME Einrichtungszähler Zweitarif (Einheit: €/Tag)</t>
  </si>
  <si>
    <t>1-06-7-006</t>
  </si>
  <si>
    <t>Messstellenbetrieb bei kME, Niederspannung, bei jährlicher Ablesung kME Zweirichtungszähler Eintarif (Einheit: €/Tag)</t>
  </si>
  <si>
    <t>1-06-7-007</t>
  </si>
  <si>
    <t>Messstellenbetrieb bei kME, Niederspannung, bei jährlicher Ablesung kME Zweirichtungszähler Zweitarif (Einheit: €/Tag)</t>
  </si>
  <si>
    <t>1-06-7-008</t>
  </si>
  <si>
    <t>Messstellenbetrieb bei kME, Niederspannung, bei jährlicher Ablesung kME Mehrtarifzähler (Einheit: €/Tag)</t>
  </si>
  <si>
    <t>1-06-7-009</t>
  </si>
  <si>
    <t>Messstellenbetrieb bei kME, Niederspannung, bei jährlicher Ablesung kME Prepaymentzähler (Einheit: €/Tag)</t>
  </si>
  <si>
    <t>1-06-7-010</t>
  </si>
  <si>
    <t>Messstellenbetrieb bei kME, Niederspannung, bei jährlicher Ablesung kME Maximumzähler (Einheit: €/Tag)</t>
  </si>
  <si>
    <t>1-06-7-011</t>
  </si>
  <si>
    <t>Messstellenbetrieb bei kME, Niederspannung, bei jährlicher Ablesung kME EDL21 Zähler (Einheit: €/Tag)</t>
  </si>
  <si>
    <t>1-06-7-012</t>
  </si>
  <si>
    <t>Messstellenbetrieb bei kME, Niederspannung, bei halbjährlicher Ablesung kME Einrichtungszähler Eintarif (Einheit: €/Tag)</t>
  </si>
  <si>
    <t>1-06-7-013</t>
  </si>
  <si>
    <t>Messstellenbetrieb bei kME, Niederspannung, bei halbjährlicher Ablesung kME Einrichtungszähler Zweitarif (Einheit: €/Tag)</t>
  </si>
  <si>
    <t>1-06-7-014</t>
  </si>
  <si>
    <t>Messstellenbetrieb bei kME, Niederspannung, bei halbjährlicher Ablesung kME Zweirichtungszähler Eintarif (Einheit: €/Tag)</t>
  </si>
  <si>
    <t>1-06-7-015</t>
  </si>
  <si>
    <t>Messstellenbetrieb bei kME, Niederspannung, bei halbjährlicher Ablesung kME Zweirichtungszähler Zweitarif (Einheit: €/Tag)</t>
  </si>
  <si>
    <t>1-06-7-016</t>
  </si>
  <si>
    <t>Messstellenbetrieb bei kME, Niederspannung, bei halbjährlicher Ablesung kME Mehrtarifzähler (Einheit: €/Tag)</t>
  </si>
  <si>
    <t>1-06-7-017</t>
  </si>
  <si>
    <t>Messstellenbetrieb bei kME, Niederspannung, bei halbjährlicher Ablesung kME Prepaymentzähler (Einheit: €/Tag)</t>
  </si>
  <si>
    <t>1-06-7-018</t>
  </si>
  <si>
    <t>Messstellenbetrieb bei kME, Niederspannung, bei halbjährlicher Ablesung kME Maximumzähler (Einheit: €/Tag)</t>
  </si>
  <si>
    <t>1-06-7-019</t>
  </si>
  <si>
    <t>Messstellenbetrieb bei kME, Niederspannung, bei halbjährlicher Ablesung kME EDL21 Zähler (Einheit: €/Tag)</t>
  </si>
  <si>
    <t>1-06-7-020</t>
  </si>
  <si>
    <t>Messstellenbetrieb bei kME, Niederspannung, bei vierteljährlicher Ablesung kME Einrichtungszähler Eintarif (Einheit: €/Tag)</t>
  </si>
  <si>
    <t>1-06-7-021</t>
  </si>
  <si>
    <t>Messstellenbetrieb bei kME, Niederspannung, bei vierteljährlicher Ablesung kME Einrichtungszähler Zweitarif (Einheit: €/Tag)</t>
  </si>
  <si>
    <t>1-06-7-022</t>
  </si>
  <si>
    <t>Messstellenbetrieb bei kME, Niederspannung, bei vierteljährlicher Ablesung kME Zweirichtungszähler Eintarif (Einheit: €/Tag)</t>
  </si>
  <si>
    <t>1-06-7-023</t>
  </si>
  <si>
    <t>Messstellenbetrieb bei kME, Niederspannung, bei vierteljährlicher Ablesung kME Zweirichtungszähler Zweitarif (Einheit: €/Tag)</t>
  </si>
  <si>
    <t>1-06-7-024</t>
  </si>
  <si>
    <t>Messstellenbetrieb bei kME, Niederspannung, bei vierteljährlicher Ablesung kME Mehrtarifzähler (Einheit: €/Tag)</t>
  </si>
  <si>
    <t>1-06-7-025</t>
  </si>
  <si>
    <t>Messstellenbetrieb bei kME, Niederspannung, bei vierteljährlicher Ablesung kME Prepaymentzähler (Einheit: €/Tag)</t>
  </si>
  <si>
    <t>1-06-7-026</t>
  </si>
  <si>
    <t>Messstellenbetrieb bei kME, Niederspannung, bei vierteljährlicher Ablesung kME Maximumzähler (Einheit: €/Tag)</t>
  </si>
  <si>
    <t>1-06-7-027</t>
  </si>
  <si>
    <t>Messstellenbetrieb bei kME, Niederspannung, bei vierteljährlicher Ablesung kME EDL21 Zähler (Einheit: €/Tag)</t>
  </si>
  <si>
    <t>1-06-7-028</t>
  </si>
  <si>
    <t>Messstellenbetrieb bei kME, Niederspannung, bei monatlicher Ablesung kME Einrichtungszähler Eintarif (Einheit: €/Tag)</t>
  </si>
  <si>
    <t>1-06-7-029</t>
  </si>
  <si>
    <t>Messstellenbetrieb bei kME, Niederspannung, bei monatlicher Ablesung kME Einrichtungszähler Zweitarif (Einheit: €/Tag)</t>
  </si>
  <si>
    <t>1-06-7-030</t>
  </si>
  <si>
    <t>Messstellenbetrieb bei kME, Niederspannung, bei monatlicher Ablesung kME Zweirichtungszähler Eintarif (Einheit: €/Tag)</t>
  </si>
  <si>
    <t>1-06-7-031</t>
  </si>
  <si>
    <t>Messstellenbetrieb bei kME, Niederspannung, bei monatlicher Ablesung kME Zweirichtungszähler Zweitarif (Einheit: €/Tag)</t>
  </si>
  <si>
    <t>1-06-7-032</t>
  </si>
  <si>
    <t>Messstellenbetrieb bei kME, Niederspannung, bei monatlicher Ablesung kME Mehrtarifzähler (Einheit: €/Tag)</t>
  </si>
  <si>
    <t>1-06-7-033</t>
  </si>
  <si>
    <t>Messstellenbetrieb bei kME, Niederspannung, bei monatlicher Ablesung kME Prepaymentzähler (Einheit: €/Tag)</t>
  </si>
  <si>
    <t>1-06-7-034</t>
  </si>
  <si>
    <t>Messstellenbetrieb bei kME, Niederspannung, bei monatlicher Ablesung kME Maximumzähler (Einheit: €/Tag)</t>
  </si>
  <si>
    <t>1-06-7-035</t>
  </si>
  <si>
    <t>Messstellenbetrieb bei kME, Niederspannung, bei monatlicher Ablesung kME EDL21 Zähler (Einheit: €/Tag)</t>
  </si>
  <si>
    <t>1-06-0-036</t>
  </si>
  <si>
    <t>Messstellenbetrieb bei kME, alle Spannungsebenen, Telekommunikationsanschluss durch NB (Fernauslesung) (Einheit: €/Tag)</t>
  </si>
  <si>
    <t>1-06-0-037</t>
  </si>
  <si>
    <t>Messstellenbetrieb bei kME, alle Spannungsebenen. Telekommunikationsanschluss durch AN (Fernauslesung) (Einheit: €/Tag)</t>
  </si>
  <si>
    <t>1-06-0-038</t>
  </si>
  <si>
    <t>Messstellenbetrieb bei kME, alle Spannungsebenen, manuelle vor Ort Ablesung bei kME mit registrierender Last-/Einspeisemessung (Einheit: €/Vorgang)</t>
  </si>
  <si>
    <t>1-06-0-039</t>
  </si>
  <si>
    <t>Entgelt Impulsweitergabe (Einheit: €/Tag)</t>
  </si>
  <si>
    <t>ind. NNE</t>
  </si>
  <si>
    <t>1-07-1-001</t>
  </si>
  <si>
    <t>Individuelle Netzentgelte nach § 19 Abs. 2 Satz 1 StromNEV Jahresbenutzungsdauerstunden &lt;2500 h/a Leistungspreis (Einheit: €/kW*Tag)</t>
  </si>
  <si>
    <t>ind. Entgelte nicht im Preisblatt</t>
  </si>
  <si>
    <t>1-07-1-002</t>
  </si>
  <si>
    <t>Individuelle Netzentgelte nach § 19 Abs. 2 Satz 1 StromNEV Jahresbenutzungsdauerstunden &lt;2500 h/a Arbeitspreis (Einheit: €/kWh)</t>
  </si>
  <si>
    <t>1-07-1-003</t>
  </si>
  <si>
    <t>Individuelle Netzentgelte nach § 19 Abs. 2 Satz 1 StromNEV Jahresbenutzungsdauerstunden &gt;=2500 h/a Leistungspreis (Einheit: €/kW*Tag)</t>
  </si>
  <si>
    <t>1-07-1-004</t>
  </si>
  <si>
    <t>Individuelle Netzentgelte nach § 19 Abs. 2 Satz 1 StromNEV Jahresbenutzungsdauerstunden &gt;=2500 h/a Arbeitspreis (Einheit: €/kWh)</t>
  </si>
  <si>
    <t>1-07-2-001</t>
  </si>
  <si>
    <t>Individuelle Netzentgelte nach § 19 Abs. 2 Satz 2 StromNEV Jahresbenutzungsdauerstunden &lt;2500 h/a Leistungspreis (Einheit: €/kW*Tag)</t>
  </si>
  <si>
    <t>1-07-2-002</t>
  </si>
  <si>
    <t>Individuelle Netzentgelte nach § 19 Abs. 2 Satz 2 StromNEV Jahresbenutzungsdauerstunden &lt;2500 h/a Arbeitspreis (Einheit: €/kWh)</t>
  </si>
  <si>
    <t>1-07-2-003</t>
  </si>
  <si>
    <t>Individuelle Netzentgelte nach § 19 Abs. 2 Satz 2 StromNEV Jahresbenutzungsdauerstunden &gt;=2500 h/a Leistungspreis (Einheit: €/kW*Tag)</t>
  </si>
  <si>
    <t>1-07-2-004</t>
  </si>
  <si>
    <t>Individuelle Netzentgelte nach § 19 Abs. 2 Satz 2 StromNEV Jahresbenutzungsdauerstunden &gt;=2500 h/a Arbeitspreis (Einheit: €/kWh)</t>
  </si>
  <si>
    <t>1-07-3-001</t>
  </si>
  <si>
    <t>Singulär genutzte Betriebsmittel nach § 19 Abs. 3 StromNEV (Einheit: €/Tag)</t>
  </si>
  <si>
    <t>KA</t>
  </si>
  <si>
    <t>1-08-1-001</t>
  </si>
  <si>
    <t>Höchstbetrag der Konzessionsabgabe für Entnahme von Marktlokationen von Tarifkunden in Schwachlastzeiten gem. § 2 Abs. 2 Satz 1 a) KAV (Einheit: €/kWh)</t>
  </si>
  <si>
    <t xml:space="preserve">€/kWh </t>
  </si>
  <si>
    <t>gesetzliche Abgaben nicht im Preisblatt</t>
  </si>
  <si>
    <t>1-08-1-AGS-KG</t>
  </si>
  <si>
    <t>Gemeindespezifische, kundengruppenindividuelle Konzessionsabgabe für Entnahme von Marktlokationen von Tarifkunden in Schwachlastzeiten gem. § 2 Abs. 2 Satz 1 a) KAV (Einheit: €/kWh)
AGS:  Amtlicher Gemeindeschlüssel
KG:  Kundengruppe; siehe Tabelle oben</t>
  </si>
  <si>
    <t>1-08-2-AGS-KG-Z</t>
  </si>
  <si>
    <t>Gemeindespezifische, kundengruppenindividuelle, gezonte Konzessionsabgabe für Entnahme von Marktlokationen von Tarifkunden in Schwachlastzeiten gem. § 2 Abs. 2 Satz 1 a) KAV (Einheit: €/kWh)
AGS:  Amtlicher Gemeindeschlüssel
KG:  Kundengruppe; siehe Tabelle oben
Z : Nummer der Zone; mit 1 ≤ Z ≤ 9</t>
  </si>
  <si>
    <t>1-08-3-001</t>
  </si>
  <si>
    <t>Höchstbetrag der Konzessionsabgabe für Entnahme von Marktlokationen von Sondervertragskunden gem. § 2 Abs. 3 Satz 1 KAV (Einheit: €/kWh)</t>
  </si>
  <si>
    <t>1-08-3-AGS</t>
  </si>
  <si>
    <t>Gemeindespezifische Konzessionsabgabe für Entnahme von Marktlokationen von Sondervertragskunden gem. § 2 Abs. 3 Satz 1 KAV (Einheit: €/kWh)</t>
  </si>
  <si>
    <t>1-08-4-001</t>
  </si>
  <si>
    <t>Höchstbetrag der Konzessionsabgabe für Entnahme von Marktlokationen von Tarifkunden gem. § 2 Abs. 2 Satz 1b) KAV 
bis 25.000 Einwohner (Einheit: €/kWh)</t>
  </si>
  <si>
    <t>1-08-4-002</t>
  </si>
  <si>
    <t>Höchstbetrag der Konzessionsabgabe für Entnahme von Marktlokationen von Tarifkunden gem. § 2 Abs. 2 Satz 1b) KAV 
von 25.000 bis 100.000 Einwohner (Einheit: €/kWh)</t>
  </si>
  <si>
    <t>1-08-4-003</t>
  </si>
  <si>
    <t>Höchstbetrag der Konzessionsabgabe für Entnahme von Marktlokationen von Tarifkunden gem. § 2 Abs. 2 Satz 1b) KAV 
von 100.000 bis  500.000 Einwohner (Einheit: €/kWh)</t>
  </si>
  <si>
    <t>1-08-4-004</t>
  </si>
  <si>
    <t>Höchstbetrag der Konzessionsabgabe für Entnahme von Marktlokationen von Tarifkunden gem. § 2 Abs. 2 Satz 1b) KAV 
über 500.000 Einwohner (Einheit: €/kWh)</t>
  </si>
  <si>
    <t>1-08-4-AGS-KG</t>
  </si>
  <si>
    <t>Gemeindespezifische, kundengruppenindividuelle Konzessionsabgabe für Entnahme von Marktlokationen von Tarifkunden gem. § 2 Abs. 2 Satz 1b) KAV (Einheit: €/kWh)
AGS:  Amtlicher Gemeindeschlüssel
KG:  Kundengruppe; siehe Tabelle oben</t>
  </si>
  <si>
    <t>1-08-5-AGS-KG-Z</t>
  </si>
  <si>
    <t>Gemeindespezifische, kundengruppenindividuelle, gezonte Konzessionsabgabe für Entnahme von Marktlokationen von Tarifkunden gem. § 2 Abs. 2 Satz 1b) KAV (Einheit: €/kWh)
AGS:  Amtlicher Gemeindeschlüssel
KG:  Kundengruppe; siehe Tabelle oben
Z : Nummer der Zone; mit 1 ≤ Z ≤ 9</t>
  </si>
  <si>
    <t>1-08-6-001</t>
  </si>
  <si>
    <t>Für Marktlokationen deren (Teil-)Menge von der Konzessionsabgabe befreit ist (Einheit: €/kWh)</t>
  </si>
  <si>
    <t>TLP</t>
  </si>
  <si>
    <t>1-09-1-001</t>
  </si>
  <si>
    <t>Tagesleistungspreissystem Höchstspannung Leistungspreis (Einheit: €/kW*Tag)</t>
  </si>
  <si>
    <t>1-09-1-002</t>
  </si>
  <si>
    <t>Tagesleistungspreissystem Höchstspannung Arbeitspreis (Einheit: €/kWh)</t>
  </si>
  <si>
    <t>1-09-2-001</t>
  </si>
  <si>
    <t>Tagesleistungspreissystem Umspannung Höchst-/Hochspannung Leistungspreis (Einheit: €/kW*Tag)</t>
  </si>
  <si>
    <t>1-09-2-002</t>
  </si>
  <si>
    <t>Tagesleistungspreissystem Umspannung Höchst-/Hochspannung Arbeitspreis (Einheit: €/kWh)</t>
  </si>
  <si>
    <t>1-09-3-001</t>
  </si>
  <si>
    <t>Tagesleistungspreissystem Hochspannung Leistungspreis (Einheit: €/kW*Tag)</t>
  </si>
  <si>
    <t>1-09-3-002</t>
  </si>
  <si>
    <t>Tagesleistungspreissystem Hochspannung Arbeitspreis (Einheit: €/kWh)</t>
  </si>
  <si>
    <t>1-09-4-001</t>
  </si>
  <si>
    <t>Tagesleistungspreissystem Umspannung Hoch-/Mittelspannung Leistungspreis (Einheit: €/kW*Tag)</t>
  </si>
  <si>
    <t>1-09-4-002</t>
  </si>
  <si>
    <t>Tagesleistungspreissystem Umspannung Hoch-/Mittelspannung Arbeitspreis (Einheit: €/kWh)</t>
  </si>
  <si>
    <t>1-09-5-001</t>
  </si>
  <si>
    <t>Tagesleistungspreissystem Mittelspannung Leistungspreis (Einheit: €/kW*Tag)</t>
  </si>
  <si>
    <t>1-09-5-002</t>
  </si>
  <si>
    <t>Tagesleistungspreissystem Mittelspannung Arbeitspreis (Einheit: €/kWh)</t>
  </si>
  <si>
    <t>gesetzl. Umlagen</t>
  </si>
  <si>
    <t>1-10-1-001</t>
  </si>
  <si>
    <t>Aufschläge aufgrund des KWKG für nicht privilegierte Letztverbraucher (Einheit: €/kWh)</t>
  </si>
  <si>
    <t>1-10-1-002</t>
  </si>
  <si>
    <t>Für Marktlokationen deren (Teil-)Menge von dem Aufschlag des § 26 KWKG befreit ist (Einheit: €/kWh)</t>
  </si>
  <si>
    <t>1-10-2-001</t>
  </si>
  <si>
    <t>Aufschläge aufgrund der Offshore-Haftungsumlage für nicht privilegierte Letztverbraucher (Einheit: €/kWh)</t>
  </si>
  <si>
    <t>1-10-2-002</t>
  </si>
  <si>
    <t>Für Marktlokationen deren (Teil-)Menge von dem Aufschlag der Offshore-Netzumlage nach § 17f EnWG befreit ist (Einheit: €/kWh)</t>
  </si>
  <si>
    <t>1-10-4-001</t>
  </si>
  <si>
    <t>Aufschläge aufgrund individueller Netzentgelte nach § 19 StromNEV Letztverbrauchergruppe A (Strommengen von Letztverbrauchern für die jeweils ersten 1.000.000 kWh je Marktlokation) (Einheit: €/kWh)</t>
  </si>
  <si>
    <t>1-10-4-002</t>
  </si>
  <si>
    <t xml:space="preserve"> Aufschläge aufgrund individueller Netzentgelte nach § 19 StromNEV Letztverbrauchergruppe B (Letztverbraucher, deren Jahresverbrauch an einer Marktlokation 1.000.000 kWh übersteigt, zahlen zusätzlich für über 1.000.000 kWh
hinausgehende Strombezüge eine § 19 StromNEV-Umlage) (Einheit: €/kWh)</t>
  </si>
  <si>
    <t>1-10-4-003</t>
  </si>
  <si>
    <t>Aufschläge aufgrund individueller Netzentgelte nach § 19 StromNEV Letztverbrauchergruppe C (Letztverbraucher, die dem produzierenden Gewerbe, dem schienengebundenen Verkehr oder der Eisenbahninfrastruktur zuzuordnen sind und deren Stromkosten im vorangegangenen Geschäftsjahr vier Prozent des Umsatzes überstiegen haben, zahlen für über 1.000.000 kWh hinausgehende Strombezüge eine § 19 StromNEVUmlage) (Einheit: €/kWh)</t>
  </si>
  <si>
    <t>1-10-4-004</t>
  </si>
  <si>
    <t>Für Marktlokationen deren (Teil-)Menge von dem Aufschlag der individuellen Netzentgelte nach § 19 StromNEV befreit ist (Einheit: €/kWh)</t>
  </si>
  <si>
    <t>1-10-5-001</t>
  </si>
  <si>
    <t>Aufschläge aufgrund des § 26 KWKG, die auch für Schienenbahnen für die jeweils ersten 1.000.000 kWh je Marktlokation gelten. (Einheit: €/kWh)</t>
  </si>
  <si>
    <t>1-10-5-002</t>
  </si>
  <si>
    <t>Aufschläge aufgrund des § 27c KWKG für Schienenbahnen Letztverbrauchergruppe B (Letztverbraucher, die dem schienengebundenen Verkehr zuzuordnen sind und deren Jahresverbrauch an einer Marktlokation (Abnahmestelle) 1.000.000 kWh übersteigt, zahlen zusätzlich für über 1.000.000 kWh hinausgehende Strombezüge eine begrenzte KWKG-Umlage) (Einheit: €/kWh)</t>
  </si>
  <si>
    <t>1-10-5-003</t>
  </si>
  <si>
    <t>Aufschläge aufgrund des § 27c KWKG für Schienenbahnen Letztverbrauchergruppe C (Letztverbraucher, die dem schienengebundenen Verkehr zuzuordnen sind und deren Stromkosten im vorangegangenen Geschäftsjahr vier Prozent des Umsatzes überstiegen haben, zahlen für über 1.000.000 kWh hinausgehende Strombezüge eine begrenzte KWKG-Umlage) (Einheit: €/kWh)</t>
  </si>
  <si>
    <t>1-10-6-001</t>
  </si>
  <si>
    <t>Aufschläge aufgrund der Offshore-Haftungsumlage nach § 17f EnWG, die auch für Schienenbahnen für die jeweils ersten 1.000.000 kWh je Marktlokation gelten. (Einheit: €/kWh)</t>
  </si>
  <si>
    <t>1-10-6-002</t>
  </si>
  <si>
    <t>Aufschläge aufgrund der Offshore-Haftungsumlage für Schienenbahnen nach § 17f Absatz 5 Satz 2 EnWG Letztverbrauchergruppe B (Letztverbraucher, die dem schienengebundenen Verkehr zuzuordnen sind und deren Jahresverbrauch an einer Marktlokation (Abnahmestelle) 1.000.000 kWh übersteigt, zahlen zusätzlich für über 1.000.000 kWh hinausgehende Strombezüge eine begrenzte Offshore-Haftungsumlage) (Einheit: €/kWh)</t>
  </si>
  <si>
    <t>1-10-6-003</t>
  </si>
  <si>
    <t>Aufschläge aufgrund der Offshore-Haftungsumlage für Schienenbahnen nach § 17f Absatz 5 Satz 2 EnWG Letztverbrauchergruppe C (Letztverbraucher, die dem schienengebundenen Verkehr zuzuordnen sind und deren Stromkosten im vorangegangenen Geschäftsjahr vier Prozent des Umsatzes überstiegen haben, zahlen für über 1.000.000 kWh hinausgehende Strombezüge eine begrenzte Offshore-Haftungsumlage) (Einheit: €/kWh)</t>
  </si>
  <si>
    <t>1-10-7-001</t>
  </si>
  <si>
    <t>Aufschläge aufgrund des § 26 KWKG, die auch für Anlagen zur Verstromung von Kuppelgasen gelten (Einheit: €/kWh)</t>
  </si>
  <si>
    <t>1-10-7-002</t>
  </si>
  <si>
    <t>Aufschläge aufgrund des § 27a KWKG für Anlagen zur Verstromung von Kuppelgasen, die eine begrenzte Umlage zahlen (Einheit: €/kWh)</t>
  </si>
  <si>
    <t>1-10-8-001</t>
  </si>
  <si>
    <t>Aufschläge aufgrund der Offshore-Netzumlage nach § 17f EnWG, die auch für Anlagen zur Verstromung von Kuppelgasen gelten (Einheit: €/kWh)</t>
  </si>
  <si>
    <t>1-10-8-002</t>
  </si>
  <si>
    <t>Aufschläge aufgrund der Offshore-Netzumlage nach § 17f EnWG für Anlagen zur Verstromung von Kuppelgasen, die nach § 27a KWKG eine begrenzte Umlage zahlen (Einheit: €/kWh)</t>
  </si>
  <si>
    <t>1-10-9-001</t>
  </si>
  <si>
    <t>Aufschläge aufgrund des § 26 KWKG, die auch für Stromspeicher gelten (Einheit: €/kWh)</t>
  </si>
  <si>
    <t>1-10-9-002</t>
  </si>
  <si>
    <t>Aufschläge aufgrund des § 27b KWKG für Stromspeicher, deren Strom, der zum Zweck der Zwischenspeicherung in einem elektrischen, chemischen, mechanischen oderphysikalischen Speicher verbraucht wird, keine Umlage zahlen (Einheit: €/kWh)</t>
  </si>
  <si>
    <t>Aufschläge aufgrund der Offshore-Netzumlage nach § 17f EnWG, die auch für Stromspeicher gelten (Einheit: €/kWh)</t>
  </si>
  <si>
    <t>Aufschläge aufgrund der Offshore-Netzumlage nach § 17f EnWG für Stromspeicher nach § 27b KWKG, deren Strom, der zum Zweck der Zwischenspeicherung in einem elektrischen, chemischen, mechanischen oder physikalischen Speicher verbraucht wird, keine Umlage zahlen (Einheit: €/kWh)</t>
  </si>
  <si>
    <t>Konzessionsgebiet Werther</t>
  </si>
  <si>
    <t>Konzessionsgebiet Bielefeld</t>
  </si>
  <si>
    <t>Preis lt. Preisblatt 6 geteilt durch Anzahl Tage Kalenderjahr; Rundung auf 8 Nachkommastellen</t>
  </si>
  <si>
    <t>Preis lt. Preisblatt 6+7 geteilt durch Anzahl Tage Kalenderjahr; Rundung auf 8 Nachkommastellen</t>
  </si>
  <si>
    <t>Preis lt. Preisblatt 4a geteilt durch 100 ; 
Rundung auf 8 Nachkommastellen</t>
  </si>
  <si>
    <t>1-01-8-001</t>
  </si>
  <si>
    <t>1-01-8-002</t>
  </si>
  <si>
    <t>1-01-8-003</t>
  </si>
  <si>
    <t>1-01-8-004</t>
  </si>
  <si>
    <t>1-01-9-001</t>
  </si>
  <si>
    <t>Jahresleistungspreissystem Niederspannung Jahresbenutzungsdauerstunden &lt;2500 h/a für Marktlokationen nach § 14a EnWG - Entgelt für RLM-Kunden Leistungspreis</t>
  </si>
  <si>
    <t>Jahresleistungspreissystem Niederspannung Jahresbenutzungsdauerstunden &gt;2500 h/a für Marktlokationen nach § 14a EnWG - Entgelt für RLM-Kunden Leistungspreis</t>
  </si>
  <si>
    <t>Jahresleistungspreissystem Niederspannung Pauschale Reduzierung nach Modul 1 der Festlegungen zu Netzentgelten bei Anwendung der netzorientierten Steuerung von
steuerbaren Verbrauchseinrichtungen und steuerbaren Netzanschlüssen nach § 14a EnWG gem. Festlegungen BK6-22-300 und BK8-22/010-A</t>
  </si>
  <si>
    <t>Grundpreis-/ Arbeitspreissystem Marktlokation Grundpreis für Arbeitspreissystem  Grundpreis (Einheit: €/Tag)</t>
  </si>
  <si>
    <t>Grundpreis-/ Arbeitspreissystem Marktlokation der Kategorie sonstiger Verbrauch (Marktlokation, die in keine andere Kategorie fällt) sowie für Marktlokationen, die nach Modul 1 und/oder 3 der Festlegungen zu Netzentgelten bei Anwendung der netzorientierten Steuerung von steuerbaren Verbrauchseinrichtungen und steuerbaren Netzanschlüssen
nach § 14a EnWG gem. Festlegungen BK6-22-300 und BK8-22/010-A abgerechnet werden Arbeitspreis</t>
  </si>
  <si>
    <t>Grundpreis-/ Arbeitspreissystem Marktlokation der Kategorie steuerbare Speicherheizung, insbesondere nach § 14a EnWG Arbeitspreis</t>
  </si>
  <si>
    <t>Grundpreis-/ Arbeitspreissystem Marktlokation der Kategorie steuerbare Wärmepumpe, insbesondere nach § 14a EnWG Arbeitspreis</t>
  </si>
  <si>
    <t>Grundpreis-/ Arbeitspreissystem Marktlokation der Kategorie öffentlicher Straßenbeleuchtung Arbeitspreis</t>
  </si>
  <si>
    <t>Grundpreis-/ Arbeitspreissystem Marktlokationen der Kategorie steuerbare Elektromobilität, insbesondere nach § 14a EnWG Arbeitspreis</t>
  </si>
  <si>
    <t>Grundpreis-/ Arbeitspreissystem Marktlokationen der Kategorie steuerbare Verbrauchseinrichtungen nach § 14a EnWG, für die es keine genauer spezifizierte Artikel-ID gibt Arbeitspreis</t>
  </si>
  <si>
    <t>Grundpreis-/ Arbeitspreissystem Marktlokation der Kategorie steuerbare Speicherheizung, insbesondere nach § 14a EnWG Grundpreis</t>
  </si>
  <si>
    <t>Grundpreis-/ Arbeitspreissystem Marktlokation der Kategorie steuerbare Wärmepumpe, insbesondere nach § 14a EnWG Grundpreis</t>
  </si>
  <si>
    <t>Grundpreis-/ Arbeitspreissystem Marktlokationen der Kategorie steuerbare Elektromobilität, insbesondere nach § 14a EnWG Grundpreis</t>
  </si>
  <si>
    <t>Grundpreis-/ Arbeitspreissystem Marktlokation der Kategorie steuerbare Speicherheizung mit erweiterter Steuerbarkeit, insbesondere nach § 14a EnWG Arbeitspreis</t>
  </si>
  <si>
    <t>Grundpreis-/ Arbeitspreissystem Marktlokation der Kategorie steuerbare Wärmepumpe mit erweiterter Steuerbarkeit, insbesondere nach § 14a EnWG Arbeitspreis</t>
  </si>
  <si>
    <t>Grundpreis-/ Arbeitspreissystem Marktlokationen der Kategorie steuerbare Elektromobilität mit erweiterter Steuerbarkeit, insbesondere nach § 14a EnWG Arbeitspreis</t>
  </si>
  <si>
    <t>1-02-0-014</t>
  </si>
  <si>
    <t>1-02-0-015</t>
  </si>
  <si>
    <t>1-02-0-016</t>
  </si>
  <si>
    <t>1-02-0-017</t>
  </si>
  <si>
    <t>1-02-0-018</t>
  </si>
  <si>
    <t>Grundpreis-/ Arbeitspreissystem Marktlokationen der Kategorie steuerbare Verbrauchseinrichtungen nach § 14a EnWG, für die es keine genauer spezifizierte Artikel-ID gibt Grundpreis</t>
  </si>
  <si>
    <t>Grundpreis-/ Arbeitspreissystem Pauschale Reduzierung nach Modul 1 der Festlegungen zu Netzentgelten bei Anwendung der netzorientierten Steuerung von steuerbaren Verbrauchseinrichtungen und steuerbaren Netzanschlüssen nach § 14a EnWG gem. Festlegungen BK6-22-300 und BK8-22/010-A</t>
  </si>
  <si>
    <t>Grundpreis-/ Arbeitspreissystem Marktlokation nach Modul 2 der Festlegungen zu Netzentgelten bei Anwendung der netzorientierten Steuerung von steuerbaren Verbrauchseinrichtungen und steuerbaren Netzanschlüssen nach § 14a EnWG gem. Festlegungen BK6-22-300 und BK8-22/010-A Arbeitspreis</t>
  </si>
  <si>
    <t>Grundpreis-/ Arbeitspreissystem Marktlokation nach Modul 3 der Festlegungen zu Netzentgelten bei Anwendung der netzorientierten Steuerung von steuerbaren Verbrauchseinrichtungen und steuerbaren Netzanschlüssen nach § 14a EnWG gem. Festlegungen BK6-22-300 und BK8-22/010-A Arbeitspreis HT</t>
  </si>
  <si>
    <t>Grundpreis-/ Arbeitspreissystem Marktlokation nach Modul 3 der Festlegungen zu Netzentgelten bei Anwendung der netzorientierten Steuerung von steuerbaren Verbrauchseinrichtungen und steuerbaren Netzanschlüssen nach § 14a EnWG gem. Festlegungen BK6-22-300 und BK8-22/010-A Arbeitspreis NT</t>
  </si>
  <si>
    <t>Entgelte für Jahresleistungspreissystem</t>
  </si>
  <si>
    <t>Gruppenartikel-ID [1-01-1]</t>
  </si>
  <si>
    <t>Gruppenartikel-ID [1-01-2]</t>
  </si>
  <si>
    <t>Gruppenartikel-ID [1-01-3]</t>
  </si>
  <si>
    <t>Gruppenartikel-ID [1-01-4]</t>
  </si>
  <si>
    <t>Gruppenartikel-ID [1-01-5]</t>
  </si>
  <si>
    <t>Gruppenartikel-ID [1-01-6]</t>
  </si>
  <si>
    <t>Gruppenartikel-ID [1-01-7]</t>
  </si>
  <si>
    <t>Gruppenartikel-ID [1-01-8]</t>
  </si>
  <si>
    <t>Gruppenartikel-ID [1-03-1]</t>
  </si>
  <si>
    <t>Gruppenartikel-ID [1-03-2]</t>
  </si>
  <si>
    <t>Gruppenartikel-ID [1-03-3]</t>
  </si>
  <si>
    <t>Gruppenartikel-ID [1-03-4]</t>
  </si>
  <si>
    <t>Gruppenartikel-ID [1-03-5]</t>
  </si>
  <si>
    <t>Gruppenartikel-ID [1-03-6]</t>
  </si>
  <si>
    <t>Gruppenartikel-ID [1-03-7]</t>
  </si>
  <si>
    <t>Entgelte des Grundpreis-/Arbeitspreissystems</t>
  </si>
  <si>
    <t>Entgelte des Monatsleistungspreissystems</t>
  </si>
  <si>
    <t>Entgelte des Stromspeichers gemäß § 19 Abs. 4 StromNEV</t>
  </si>
  <si>
    <t>Gruppenartikel-ID [1-05-1]</t>
  </si>
  <si>
    <t>Netzreservekapazität</t>
  </si>
  <si>
    <t>Gruppenartikel-ID [1-05-2]</t>
  </si>
  <si>
    <t>Gruppenartikel-ID [1-05-3]</t>
  </si>
  <si>
    <t>Gruppenartikel-ID [1-05-4]</t>
  </si>
  <si>
    <t>Gruppenartikel-ID [1-05-5]</t>
  </si>
  <si>
    <t>Gruppenartikel-ID [1-05-6]</t>
  </si>
  <si>
    <t>Gruppenartikel-ID [1-05-7]</t>
  </si>
  <si>
    <t>Entgelte des Messstellenbetriebs bei kME</t>
  </si>
  <si>
    <t>Individuelle Netzentgelte</t>
  </si>
  <si>
    <t>Gruppenartikel-ID [1-07-1]</t>
  </si>
  <si>
    <t>Gruppenartikel-ID [1-07-2]</t>
  </si>
  <si>
    <t>Konzessionsabgaben</t>
  </si>
  <si>
    <t>Gruppenartikel-ID [1-08-2-AGS-KG]</t>
  </si>
  <si>
    <t>Gruppenartikel-ID [1-08-5-AGS-KG]</t>
  </si>
  <si>
    <t>Entgelte des Tagesleistungspreissystems</t>
  </si>
  <si>
    <t>Preisbestandteile, deren Höhe aufgrund gesetzlicher Vorgaben durch Dritte jährlich ermittelt und veröffentlicht werden</t>
  </si>
  <si>
    <t>100 % Privilegierung nach EnFG des Aufschlags aufgrund des § 26 KWKG</t>
  </si>
  <si>
    <t>80 % Privilegierung nach EnFG des Aufschlags aufgrund des § 26 KWKG</t>
  </si>
  <si>
    <t>1-10-1-003</t>
  </si>
  <si>
    <t>1-10-1-004</t>
  </si>
  <si>
    <t>100 % Privilegierung nach EnFG des Aufschlags aufgrund der OffshoreNetzumlage nach § 17f EnWG</t>
  </si>
  <si>
    <t>80 % Privilegierung nach EnFG des Aufschlags aufgrund der OffshoreNetzumlage nach § 17f EnWG</t>
  </si>
  <si>
    <t>1-10-2-003</t>
  </si>
  <si>
    <t>1-10-2-004</t>
  </si>
  <si>
    <t>Aufschläge aufgrund der §§ 26 und 27c KWKG für Schienenbahnen [1-10-5]</t>
  </si>
  <si>
    <t>Aufschläge aufgrund der Offshore-Netzumlage für Schienenbahnen nach § 17f EnWG [1-10-6]</t>
  </si>
  <si>
    <t>Aufschläge aufgrund individueller Netzentgelte nach § 19 StromNEV [1-10-4]</t>
  </si>
  <si>
    <t>Aufschläge aufgrund der Offshore-Netzumlage nach § 17f EnWG [1-10-2]</t>
  </si>
  <si>
    <t>Aufschläge aufgrund des § 26 KWKG [1-10-1]</t>
  </si>
  <si>
    <t>Aufschläge aufgrund der §§ 26 und 27a KWKG für Anlagen zurVerstromung von Kuppelgasen [1-10-7]</t>
  </si>
  <si>
    <t>Aufschläge aufgrund der Offshore-Netzumlage nach § 17f EnWG für Anlagen zur Verstromung von Kuppelgasen [1-10-8]</t>
  </si>
  <si>
    <t>Aufschläge aufgrund der §§ 26 und 27b KWKG für Stromspeicher [1-10-9]</t>
  </si>
  <si>
    <t>Aufschläge aufgrund der Offshore-Netzumlage nach § 17f EnWG für Stromspeicher [1-11-1]</t>
  </si>
  <si>
    <t>1-11-1-001</t>
  </si>
  <si>
    <t>1-11-1-002</t>
  </si>
  <si>
    <t>Versionsname</t>
  </si>
  <si>
    <t>Preis lt. Preisblatt 3.1 geteilt durch Anzahl Tage Kalenderjahr; Rundung auf 8 Nachkommastellen</t>
  </si>
  <si>
    <t>Preis lt. Preisblatt 3.2 geteilt durch 100; 
Rundung auf 8 Nachkommastellen</t>
  </si>
  <si>
    <t>Separat bestellbare Einzelleistungen für Marktlokationen und Verzugskosten</t>
  </si>
  <si>
    <t>2-01-7-001</t>
  </si>
  <si>
    <t>Unterbrechung der Anschlussnutzung in der regulären Arbeitszeit</t>
  </si>
  <si>
    <t>€/Auftrag</t>
  </si>
  <si>
    <t>2-01-7-002</t>
  </si>
  <si>
    <t>Wiederherstellung der Anschlussnutzung in der regulären Arbeitszeit</t>
  </si>
  <si>
    <t>2-01-7-003</t>
  </si>
  <si>
    <t xml:space="preserve">Erfolglose Unterbrechung </t>
  </si>
  <si>
    <t>2-01-7-004</t>
  </si>
  <si>
    <t>Stornierung eines Auftrags zur Unterbrechung der Anschlussnutzung bis zum Vortag der Sperrung</t>
  </si>
  <si>
    <t>2-01-7-005</t>
  </si>
  <si>
    <t xml:space="preserve">Stornierung eines Auftrags zur Unterbrechung der Anschlussnutzung am Tag der Sperrung </t>
  </si>
  <si>
    <t>2-01-7-006</t>
  </si>
  <si>
    <t>Wiederherstellung der Anschlussnutzung außerhalb der regulären Arbeitszeit</t>
  </si>
  <si>
    <t>2-02-0-001</t>
  </si>
  <si>
    <t>Verzugskosten pauschal</t>
  </si>
  <si>
    <t>€/Fall</t>
  </si>
  <si>
    <t>2-02-0-002</t>
  </si>
  <si>
    <t>Verzugskosten variabel</t>
  </si>
  <si>
    <t>€</t>
  </si>
  <si>
    <t>Freiwillige Abrechnung sonstiger Leistungen</t>
  </si>
  <si>
    <t>3-01-0-001</t>
  </si>
  <si>
    <t>Blindarbeit</t>
  </si>
  <si>
    <t>€/kvarh</t>
  </si>
  <si>
    <t>Gruppenartikel-ID [3-02-0]</t>
  </si>
  <si>
    <t>3-02-0-001</t>
  </si>
  <si>
    <t>Blindarbeit 1</t>
  </si>
  <si>
    <t>3-02-0-002</t>
  </si>
  <si>
    <t>Blindarbeit 2</t>
  </si>
  <si>
    <t>Preis lt. Preisblatt 7 Entgelt für weitere Dienstleistungen; Rundung auf 8 Nachkommastellen</t>
  </si>
  <si>
    <t>ma</t>
  </si>
  <si>
    <t>€/Vorgang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</si>
</sst>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3" x14ac:knownFonts="1">
    <font>
      <sz val="10"/>
      <name val="Arial"/>
    </font>
    <font>
      <sz val="10"/>
      <color theme="0" tint="-0.249977111117893"/>
      <name val="Arial"/>
      <family val="2"/>
    </font>
    <font>
      <b/>
      <sz val="10"/>
      <name val="Arial"/>
      <family val="2"/>
    </font>
    <font>
      <sz val="9"/>
      <name val="Arial"/>
      <family val="2"/>
    </font>
    <font>
      <sz val="10"/>
      <name val="Arial"/>
      <family val="2"/>
    </font>
    <font>
      <b/>
      <sz val="12"/>
      <color theme="0"/>
      <name val="Calibri"/>
      <family val="2"/>
      <scheme val="minor"/>
    </font>
    <font>
      <b/>
      <sz val="10"/>
      <color theme="0" tint="-0.249977111117893"/>
      <name val="Calibri"/>
      <family val="2"/>
      <scheme val="minor"/>
    </font>
    <font>
      <sz val="10"/>
      <color theme="0" tint="-0.249977111117893"/>
      <name val="Calibri"/>
      <family val="2"/>
      <scheme val="minor"/>
    </font>
    <font>
      <sz val="9"/>
      <name val="Calibri"/>
      <family val="2"/>
      <scheme val="minor"/>
    </font>
    <font>
      <sz val="10"/>
      <color theme="0" tint="-0.499984740745262"/>
      <name val="Arial"/>
      <family val="2"/>
    </font>
    <font>
      <sz val="9"/>
      <color theme="1"/>
      <name val="Calibri"/>
      <family val="2"/>
      <scheme val="minor"/>
    </font>
    <font>
      <sz val="11"/>
      <name val="Calibri"/>
      <family val="2"/>
      <scheme val="minor"/>
    </font>
    <font>
      <sz val="8"/>
      <name val="Arial"/>
      <family val="2"/>
    </font>
  </fonts>
  <fills count="7">
    <fill>
      <patternFill patternType="none"/>
    </fill>
    <fill>
      <patternFill patternType="gray125"/>
    </fill>
    <fill>
      <patternFill patternType="solid">
        <fgColor theme="4"/>
        <bgColor indexed="64"/>
      </patternFill>
    </fill>
    <fill>
      <patternFill patternType="solid">
        <fgColor theme="0" tint="-0.499984740745262"/>
        <bgColor indexed="64"/>
      </patternFill>
    </fill>
    <fill>
      <patternFill patternType="solid">
        <fgColor rgb="FFD8DFE4"/>
        <bgColor indexed="64"/>
      </patternFill>
    </fill>
    <fill>
      <patternFill patternType="solid">
        <fgColor theme="5" tint="-0.499984740745262"/>
        <bgColor indexed="64"/>
      </patternFill>
    </fill>
    <fill>
      <patternFill patternType="solid">
        <fgColor theme="1" tint="4.9989318521683403E-2"/>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4" fillId="0" borderId="0"/>
  </cellStyleXfs>
  <cellXfs count="119">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vertical="center"/>
    </xf>
    <xf numFmtId="2" fontId="3" fillId="0" borderId="0" xfId="0" applyNumberFormat="1" applyFont="1" applyAlignment="1">
      <alignment vertical="center"/>
    </xf>
    <xf numFmtId="0" fontId="5" fillId="3" borderId="0" xfId="1" applyFont="1" applyFill="1" applyAlignment="1">
      <alignment horizontal="center" vertical="center" wrapText="1"/>
    </xf>
    <xf numFmtId="0" fontId="6" fillId="4" borderId="0" xfId="1" applyFont="1" applyFill="1" applyAlignment="1">
      <alignment horizontal="center" vertical="center" wrapText="1"/>
    </xf>
    <xf numFmtId="0" fontId="4" fillId="0" borderId="0" xfId="0" applyFont="1"/>
    <xf numFmtId="0" fontId="7" fillId="0" borderId="0" xfId="1" applyFont="1" applyAlignment="1">
      <alignment horizontal="center" vertical="center"/>
    </xf>
    <xf numFmtId="0" fontId="8" fillId="0" borderId="5" xfId="1" applyFont="1" applyBorder="1" applyAlignment="1">
      <alignment vertical="center" wrapText="1"/>
    </xf>
    <xf numFmtId="0" fontId="8" fillId="0" borderId="5" xfId="1" quotePrefix="1" applyFont="1" applyBorder="1" applyAlignment="1">
      <alignment horizontal="center" vertical="center"/>
    </xf>
    <xf numFmtId="0" fontId="8" fillId="0" borderId="5" xfId="1" applyFont="1" applyBorder="1" applyAlignment="1">
      <alignment horizontal="center" vertical="center"/>
    </xf>
    <xf numFmtId="0" fontId="8" fillId="0" borderId="5" xfId="1" applyFont="1" applyBorder="1" applyAlignment="1">
      <alignment horizontal="center" vertical="center" wrapText="1"/>
    </xf>
    <xf numFmtId="0" fontId="9" fillId="0" borderId="0" xfId="0" applyFont="1"/>
    <xf numFmtId="0" fontId="8" fillId="0" borderId="5" xfId="1" quotePrefix="1" applyFont="1" applyBorder="1" applyAlignment="1">
      <alignment horizontal="center" vertical="center" wrapText="1"/>
    </xf>
    <xf numFmtId="0" fontId="7" fillId="0" borderId="0" xfId="1" applyFont="1" applyAlignment="1">
      <alignment horizontal="center" vertical="center" wrapText="1"/>
    </xf>
    <xf numFmtId="0" fontId="8" fillId="0" borderId="5" xfId="1" applyFont="1" applyBorder="1" applyAlignment="1">
      <alignment horizontal="left" vertical="center" wrapText="1"/>
    </xf>
    <xf numFmtId="0" fontId="7" fillId="0" borderId="0" xfId="1" applyFont="1" applyAlignment="1">
      <alignment horizontal="left" vertical="center"/>
    </xf>
    <xf numFmtId="0" fontId="10" fillId="0" borderId="0" xfId="1" applyFont="1" applyAlignment="1">
      <alignment horizontal="left" vertical="center"/>
    </xf>
    <xf numFmtId="0" fontId="10" fillId="0" borderId="0" xfId="1" applyFont="1" applyAlignment="1">
      <alignment horizontal="center" vertical="center"/>
    </xf>
    <xf numFmtId="2" fontId="10" fillId="0" borderId="0" xfId="1" applyNumberFormat="1" applyFont="1" applyAlignment="1">
      <alignment horizontal="center" vertical="center"/>
    </xf>
    <xf numFmtId="2" fontId="10" fillId="0" borderId="0" xfId="1" applyNumberFormat="1" applyFont="1" applyAlignment="1">
      <alignment horizontal="left" vertical="center"/>
    </xf>
    <xf numFmtId="164" fontId="3" fillId="0" borderId="0" xfId="0" applyNumberFormat="1" applyFont="1" applyAlignment="1">
      <alignment vertical="center"/>
    </xf>
    <xf numFmtId="164" fontId="8" fillId="0" borderId="5" xfId="1" quotePrefix="1" applyNumberFormat="1" applyFont="1" applyBorder="1" applyAlignment="1">
      <alignment horizontal="center" vertical="center"/>
    </xf>
    <xf numFmtId="164" fontId="8" fillId="0" borderId="5" xfId="1" applyNumberFormat="1" applyFont="1" applyBorder="1" applyAlignment="1">
      <alignment vertical="center"/>
    </xf>
    <xf numFmtId="164" fontId="8" fillId="0" borderId="5" xfId="1" quotePrefix="1" applyNumberFormat="1" applyFont="1" applyBorder="1" applyAlignment="1">
      <alignment horizontal="center" vertical="center" wrapText="1"/>
    </xf>
    <xf numFmtId="164" fontId="10" fillId="0" borderId="0" xfId="1" applyNumberFormat="1" applyFont="1" applyAlignment="1">
      <alignment horizontal="center" vertical="center"/>
    </xf>
    <xf numFmtId="164" fontId="10" fillId="0" borderId="0" xfId="1" applyNumberFormat="1" applyFont="1" applyAlignment="1">
      <alignment horizontal="left" vertical="center"/>
    </xf>
    <xf numFmtId="0" fontId="5" fillId="2" borderId="6" xfId="1" applyFont="1" applyFill="1" applyBorder="1" applyAlignment="1">
      <alignment horizontal="center" vertical="center" wrapText="1"/>
    </xf>
    <xf numFmtId="164" fontId="5" fillId="2" borderId="6" xfId="1" applyNumberFormat="1" applyFont="1" applyFill="1" applyBorder="1" applyAlignment="1">
      <alignment horizontal="center" vertical="center" wrapText="1"/>
    </xf>
    <xf numFmtId="0" fontId="5" fillId="3" borderId="6" xfId="1" applyFont="1" applyFill="1" applyBorder="1" applyAlignment="1">
      <alignment horizontal="center" vertical="center" wrapText="1"/>
    </xf>
    <xf numFmtId="0" fontId="5" fillId="5" borderId="6" xfId="1" applyFont="1" applyFill="1" applyBorder="1" applyAlignment="1">
      <alignment horizontal="center" vertical="center" wrapText="1"/>
    </xf>
    <xf numFmtId="2" fontId="5" fillId="5" borderId="6" xfId="1" applyNumberFormat="1" applyFont="1" applyFill="1" applyBorder="1" applyAlignment="1">
      <alignment horizontal="center" vertical="center" wrapText="1"/>
    </xf>
    <xf numFmtId="0" fontId="8" fillId="0" borderId="7" xfId="1" applyFont="1" applyBorder="1" applyAlignment="1">
      <alignment vertical="center"/>
    </xf>
    <xf numFmtId="0" fontId="8" fillId="0" borderId="8" xfId="1" applyFont="1" applyBorder="1" applyAlignment="1">
      <alignment vertical="center" wrapText="1"/>
    </xf>
    <xf numFmtId="0" fontId="8" fillId="0" borderId="8" xfId="1" quotePrefix="1" applyFont="1" applyBorder="1" applyAlignment="1">
      <alignment horizontal="center" vertical="center"/>
    </xf>
    <xf numFmtId="164" fontId="8" fillId="0" borderId="8" xfId="1" quotePrefix="1" applyNumberFormat="1" applyFont="1" applyBorder="1" applyAlignment="1">
      <alignment horizontal="center" vertical="center"/>
    </xf>
    <xf numFmtId="0" fontId="8" fillId="0" borderId="9" xfId="1" quotePrefix="1" applyFont="1" applyBorder="1" applyAlignment="1">
      <alignment horizontal="center" vertical="center"/>
    </xf>
    <xf numFmtId="0" fontId="8" fillId="0" borderId="10" xfId="1" applyFont="1" applyBorder="1" applyAlignment="1">
      <alignment vertical="center"/>
    </xf>
    <xf numFmtId="0" fontId="8" fillId="0" borderId="11" xfId="1" quotePrefix="1" applyFont="1" applyBorder="1" applyAlignment="1">
      <alignment horizontal="center" vertical="center"/>
    </xf>
    <xf numFmtId="2" fontId="8" fillId="0" borderId="11" xfId="1" applyNumberFormat="1" applyFont="1" applyBorder="1" applyAlignment="1">
      <alignment vertical="center"/>
    </xf>
    <xf numFmtId="0" fontId="8" fillId="0" borderId="12" xfId="1" applyFont="1" applyBorder="1" applyAlignment="1">
      <alignment vertical="center"/>
    </xf>
    <xf numFmtId="0" fontId="8" fillId="0" borderId="13" xfId="1" applyFont="1" applyBorder="1" applyAlignment="1">
      <alignment vertical="center" wrapText="1"/>
    </xf>
    <xf numFmtId="0" fontId="8" fillId="0" borderId="13" xfId="1" applyFont="1" applyBorder="1" applyAlignment="1">
      <alignment horizontal="center" vertical="center"/>
    </xf>
    <xf numFmtId="164" fontId="8" fillId="0" borderId="13" xfId="1" applyNumberFormat="1" applyFont="1" applyBorder="1" applyAlignment="1">
      <alignment vertical="center"/>
    </xf>
    <xf numFmtId="0" fontId="8" fillId="0" borderId="13" xfId="1" applyFont="1" applyBorder="1" applyAlignment="1">
      <alignment horizontal="center" vertical="center" wrapText="1"/>
    </xf>
    <xf numFmtId="2" fontId="8" fillId="0" borderId="14" xfId="1" applyNumberFormat="1" applyFont="1" applyBorder="1" applyAlignment="1">
      <alignment vertical="center"/>
    </xf>
    <xf numFmtId="0" fontId="8" fillId="0" borderId="8" xfId="1" applyFont="1" applyBorder="1" applyAlignment="1">
      <alignment horizontal="center" vertical="center"/>
    </xf>
    <xf numFmtId="164" fontId="8" fillId="0" borderId="8" xfId="1" applyNumberFormat="1" applyFont="1" applyBorder="1" applyAlignment="1">
      <alignment vertical="center"/>
    </xf>
    <xf numFmtId="0" fontId="8" fillId="0" borderId="8" xfId="1" applyFont="1" applyBorder="1" applyAlignment="1">
      <alignment horizontal="center" vertical="center" wrapText="1"/>
    </xf>
    <xf numFmtId="2" fontId="8" fillId="0" borderId="9" xfId="1" applyNumberFormat="1" applyFont="1" applyBorder="1" applyAlignment="1">
      <alignment vertical="center"/>
    </xf>
    <xf numFmtId="0" fontId="8" fillId="0" borderId="7" xfId="1" applyFont="1" applyBorder="1" applyAlignment="1">
      <alignment horizontal="left" vertical="center"/>
    </xf>
    <xf numFmtId="0" fontId="8" fillId="0" borderId="8" xfId="1" applyFont="1" applyBorder="1" applyAlignment="1">
      <alignment horizontal="left" vertical="center" wrapText="1"/>
    </xf>
    <xf numFmtId="0" fontId="8" fillId="0" borderId="10" xfId="1" applyFont="1" applyBorder="1" applyAlignment="1">
      <alignment horizontal="left" vertical="center"/>
    </xf>
    <xf numFmtId="0" fontId="8" fillId="0" borderId="12" xfId="1" applyFont="1" applyBorder="1" applyAlignment="1">
      <alignment horizontal="left" vertical="center"/>
    </xf>
    <xf numFmtId="0" fontId="8" fillId="0" borderId="13" xfId="1" applyFont="1" applyBorder="1" applyAlignment="1">
      <alignment horizontal="left" vertical="center" wrapText="1"/>
    </xf>
    <xf numFmtId="0" fontId="8" fillId="0" borderId="13" xfId="1" quotePrefix="1" applyFont="1" applyBorder="1" applyAlignment="1">
      <alignment horizontal="center" vertical="center"/>
    </xf>
    <xf numFmtId="164" fontId="8" fillId="0" borderId="13" xfId="1" quotePrefix="1" applyNumberFormat="1" applyFont="1" applyBorder="1" applyAlignment="1">
      <alignment horizontal="center" vertical="center"/>
    </xf>
    <xf numFmtId="0" fontId="8" fillId="0" borderId="14" xfId="1" quotePrefix="1" applyFont="1" applyBorder="1" applyAlignment="1">
      <alignment horizontal="center" vertical="center"/>
    </xf>
    <xf numFmtId="164" fontId="8" fillId="0" borderId="8" xfId="1" quotePrefix="1" applyNumberFormat="1" applyFont="1" applyBorder="1" applyAlignment="1">
      <alignment horizontal="center" vertical="center" wrapText="1"/>
    </xf>
    <xf numFmtId="0" fontId="8" fillId="0" borderId="8" xfId="1" quotePrefix="1" applyFont="1" applyBorder="1" applyAlignment="1">
      <alignment horizontal="center" vertical="center" wrapText="1"/>
    </xf>
    <xf numFmtId="2" fontId="8" fillId="0" borderId="9" xfId="1" quotePrefix="1" applyNumberFormat="1" applyFont="1" applyBorder="1" applyAlignment="1">
      <alignment horizontal="center" vertical="center" wrapText="1"/>
    </xf>
    <xf numFmtId="2" fontId="8" fillId="0" borderId="11" xfId="1" quotePrefix="1" applyNumberFormat="1" applyFont="1" applyBorder="1" applyAlignment="1">
      <alignment horizontal="center" vertical="center" wrapText="1"/>
    </xf>
    <xf numFmtId="164" fontId="8" fillId="0" borderId="13" xfId="1" quotePrefix="1" applyNumberFormat="1" applyFont="1" applyBorder="1" applyAlignment="1">
      <alignment horizontal="center" vertical="center" wrapText="1"/>
    </xf>
    <xf numFmtId="0" fontId="8" fillId="0" borderId="13" xfId="1" quotePrefix="1" applyFont="1" applyBorder="1" applyAlignment="1">
      <alignment horizontal="center" vertical="center" wrapText="1"/>
    </xf>
    <xf numFmtId="2" fontId="8" fillId="0" borderId="14" xfId="1" quotePrefix="1" applyNumberFormat="1" applyFont="1" applyBorder="1" applyAlignment="1">
      <alignment horizontal="center" vertical="center" wrapText="1"/>
    </xf>
    <xf numFmtId="0" fontId="8" fillId="0" borderId="7" xfId="1" applyFont="1" applyBorder="1" applyAlignment="1">
      <alignment horizontal="left" vertical="center" wrapText="1"/>
    </xf>
    <xf numFmtId="0" fontId="8" fillId="0" borderId="10" xfId="1" applyFont="1" applyBorder="1" applyAlignment="1">
      <alignment vertical="center" wrapText="1"/>
    </xf>
    <xf numFmtId="0" fontId="8" fillId="0" borderId="10" xfId="1" applyFont="1" applyBorder="1" applyAlignment="1">
      <alignment horizontal="left" vertical="center" wrapText="1"/>
    </xf>
    <xf numFmtId="0" fontId="8" fillId="0" borderId="12" xfId="1" applyFont="1" applyBorder="1" applyAlignment="1">
      <alignment vertical="center" wrapText="1"/>
    </xf>
    <xf numFmtId="164" fontId="8" fillId="0" borderId="5" xfId="1" applyNumberFormat="1" applyFont="1" applyBorder="1" applyAlignment="1">
      <alignment horizontal="center" vertical="center"/>
    </xf>
    <xf numFmtId="2" fontId="8" fillId="0" borderId="11" xfId="1" applyNumberFormat="1" applyFont="1" applyBorder="1" applyAlignment="1">
      <alignment horizontal="center" vertical="center"/>
    </xf>
    <xf numFmtId="0" fontId="8" fillId="0" borderId="17" xfId="1" applyFont="1" applyBorder="1" applyAlignment="1">
      <alignment vertical="center"/>
    </xf>
    <xf numFmtId="0" fontId="8" fillId="0" borderId="18" xfId="1" applyFont="1" applyBorder="1" applyAlignment="1">
      <alignment vertical="center" wrapText="1"/>
    </xf>
    <xf numFmtId="0" fontId="8" fillId="0" borderId="18" xfId="1" quotePrefix="1" applyFont="1" applyBorder="1" applyAlignment="1">
      <alignment horizontal="center" vertical="center"/>
    </xf>
    <xf numFmtId="164" fontId="8" fillId="0" borderId="18" xfId="1" quotePrefix="1" applyNumberFormat="1" applyFont="1" applyBorder="1" applyAlignment="1">
      <alignment horizontal="center" vertical="center"/>
    </xf>
    <xf numFmtId="0" fontId="8" fillId="0" borderId="19" xfId="1" quotePrefix="1" applyFont="1" applyBorder="1" applyAlignment="1">
      <alignment horizontal="center" vertical="center"/>
    </xf>
    <xf numFmtId="0" fontId="8" fillId="0" borderId="18" xfId="1" applyFont="1" applyBorder="1" applyAlignment="1">
      <alignment horizontal="center" vertical="center" wrapText="1"/>
    </xf>
    <xf numFmtId="0" fontId="8" fillId="0" borderId="18" xfId="1" applyFont="1" applyBorder="1" applyAlignment="1">
      <alignment horizontal="center" vertical="center"/>
    </xf>
    <xf numFmtId="164" fontId="8" fillId="0" borderId="18" xfId="1" applyNumberFormat="1" applyFont="1" applyBorder="1" applyAlignment="1">
      <alignment vertical="center"/>
    </xf>
    <xf numFmtId="2" fontId="8" fillId="0" borderId="19" xfId="1" applyNumberFormat="1" applyFont="1" applyBorder="1" applyAlignment="1">
      <alignment vertical="center"/>
    </xf>
    <xf numFmtId="0" fontId="8" fillId="0" borderId="22" xfId="1" applyFont="1" applyBorder="1" applyAlignment="1">
      <alignment vertical="center"/>
    </xf>
    <xf numFmtId="0" fontId="8" fillId="0" borderId="6" xfId="1" applyFont="1" applyBorder="1" applyAlignment="1">
      <alignment vertical="center" wrapText="1"/>
    </xf>
    <xf numFmtId="0" fontId="8" fillId="0" borderId="6" xfId="1" applyFont="1" applyBorder="1" applyAlignment="1">
      <alignment horizontal="center" vertical="center"/>
    </xf>
    <xf numFmtId="164" fontId="8" fillId="0" borderId="6" xfId="1" applyNumberFormat="1" applyFont="1" applyBorder="1" applyAlignment="1">
      <alignment vertical="center"/>
    </xf>
    <xf numFmtId="0" fontId="8" fillId="0" borderId="6" xfId="1" applyFont="1" applyBorder="1" applyAlignment="1">
      <alignment horizontal="center" vertical="center" wrapText="1"/>
    </xf>
    <xf numFmtId="2" fontId="8" fillId="0" borderId="23" xfId="1" applyNumberFormat="1" applyFont="1" applyBorder="1" applyAlignment="1">
      <alignment vertical="center"/>
    </xf>
    <xf numFmtId="0" fontId="8" fillId="0" borderId="6" xfId="1" quotePrefix="1" applyFont="1" applyBorder="1" applyAlignment="1">
      <alignment horizontal="center" vertical="center"/>
    </xf>
    <xf numFmtId="164" fontId="8" fillId="0" borderId="6" xfId="1" quotePrefix="1" applyNumberFormat="1" applyFont="1" applyBorder="1" applyAlignment="1">
      <alignment horizontal="center" vertical="center"/>
    </xf>
    <xf numFmtId="0" fontId="8" fillId="0" borderId="23" xfId="1" quotePrefix="1" applyFont="1" applyBorder="1" applyAlignment="1">
      <alignment horizontal="center" vertical="center"/>
    </xf>
    <xf numFmtId="0" fontId="8" fillId="0" borderId="22" xfId="1" applyFont="1" applyBorder="1" applyAlignment="1">
      <alignment horizontal="left" vertical="center"/>
    </xf>
    <xf numFmtId="0" fontId="8" fillId="0" borderId="6" xfId="1" applyFont="1" applyBorder="1" applyAlignment="1">
      <alignment horizontal="left" vertical="center" wrapText="1"/>
    </xf>
    <xf numFmtId="0" fontId="8" fillId="0" borderId="17" xfId="1" applyFont="1" applyBorder="1" applyAlignment="1">
      <alignment horizontal="left" vertical="center"/>
    </xf>
    <xf numFmtId="0" fontId="8" fillId="0" borderId="18" xfId="1" applyFont="1" applyBorder="1" applyAlignment="1">
      <alignment horizontal="left" vertical="center" wrapText="1"/>
    </xf>
    <xf numFmtId="0" fontId="1" fillId="0" borderId="0" xfId="0" applyFont="1" applyAlignment="1">
      <alignment vertical="center"/>
    </xf>
    <xf numFmtId="0" fontId="0" fillId="0" borderId="0" xfId="0" quotePrefix="1" applyAlignment="1">
      <alignment horizontal="left" vertical="top"/>
    </xf>
    <xf numFmtId="2" fontId="8" fillId="0" borderId="11" xfId="1" applyNumberFormat="1" applyFont="1" applyBorder="1" applyAlignment="1">
      <alignment horizontal="right" vertical="center"/>
    </xf>
    <xf numFmtId="0" fontId="8" fillId="0" borderId="31" xfId="1" applyFont="1" applyBorder="1" applyAlignment="1">
      <alignment vertical="center"/>
    </xf>
    <xf numFmtId="0" fontId="8" fillId="0" borderId="32" xfId="1" quotePrefix="1" applyFont="1" applyBorder="1" applyAlignment="1">
      <alignment horizontal="center" vertical="center"/>
    </xf>
    <xf numFmtId="164" fontId="8" fillId="0" borderId="32" xfId="1" quotePrefix="1" applyNumberFormat="1" applyFont="1" applyBorder="1" applyAlignment="1">
      <alignment horizontal="center" vertical="center"/>
    </xf>
    <xf numFmtId="0" fontId="8" fillId="0" borderId="33" xfId="1" quotePrefix="1" applyFont="1" applyBorder="1" applyAlignment="1">
      <alignment horizontal="center" vertical="center"/>
    </xf>
    <xf numFmtId="164" fontId="0" fillId="0" borderId="0" xfId="0" applyNumberFormat="1"/>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6" borderId="25" xfId="0" applyFont="1" applyFill="1" applyBorder="1" applyAlignment="1">
      <alignment horizontal="left" vertical="top"/>
    </xf>
    <xf numFmtId="0" fontId="5" fillId="6" borderId="26" xfId="0" applyFont="1" applyFill="1" applyBorder="1" applyAlignment="1">
      <alignment horizontal="left" vertical="top"/>
    </xf>
    <xf numFmtId="0" fontId="5" fillId="6" borderId="27" xfId="0" applyFont="1" applyFill="1" applyBorder="1" applyAlignment="1">
      <alignment horizontal="left" vertical="top"/>
    </xf>
    <xf numFmtId="0" fontId="11" fillId="0" borderId="24" xfId="1" applyFont="1" applyBorder="1" applyAlignment="1">
      <alignment horizontal="left" vertical="center"/>
    </xf>
    <xf numFmtId="0" fontId="11" fillId="0" borderId="15" xfId="1" applyFont="1" applyBorder="1" applyAlignment="1">
      <alignment horizontal="left" vertical="center"/>
    </xf>
    <xf numFmtId="0" fontId="11" fillId="0" borderId="16" xfId="1" applyFont="1" applyBorder="1" applyAlignment="1">
      <alignment horizontal="left" vertical="center"/>
    </xf>
    <xf numFmtId="0" fontId="5" fillId="6" borderId="20" xfId="0" applyFont="1" applyFill="1" applyBorder="1" applyAlignment="1">
      <alignment horizontal="left" vertical="top"/>
    </xf>
    <xf numFmtId="0" fontId="5" fillId="6" borderId="2" xfId="0" applyFont="1" applyFill="1" applyBorder="1" applyAlignment="1">
      <alignment horizontal="left" vertical="top"/>
    </xf>
    <xf numFmtId="0" fontId="5" fillId="6" borderId="21" xfId="0" applyFont="1" applyFill="1" applyBorder="1" applyAlignment="1">
      <alignment horizontal="left" vertical="top"/>
    </xf>
    <xf numFmtId="0" fontId="5" fillId="6" borderId="28" xfId="0" applyFont="1" applyFill="1" applyBorder="1" applyAlignment="1">
      <alignment horizontal="left" vertical="top"/>
    </xf>
    <xf numFmtId="0" fontId="5" fillId="6" borderId="29" xfId="0" applyFont="1" applyFill="1" applyBorder="1" applyAlignment="1">
      <alignment horizontal="left" vertical="top"/>
    </xf>
    <xf numFmtId="0" fontId="5" fillId="6" borderId="30" xfId="0" applyFont="1" applyFill="1" applyBorder="1" applyAlignment="1">
      <alignment horizontal="left" vertical="top"/>
    </xf>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088A1125\r850276$\op\unterj&#228;hrige%20Berichterstattung\0001\Dulei\prognose_0301\prog_03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088A1323\r334763$\op\unterj&#228;hrige%20Berichterstattung\0001\Dulei\prognose_0301\prog_0301.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reiseVV2_05_12_200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088A1323\r334763$\Daten%20Netzvertrieb%20DSO\Netznutzung\Preissystem%20ab%2001.01.2006\Berechnung\Strom\Lastfluss%20DSO%20WWE\Lastmodell%20WWE%20050407%20T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WE"/>
      <sheetName val="VEW"/>
      <sheetName val="Pivot"/>
      <sheetName val="Gesamt ohne KWK"/>
      <sheetName val="Berechnung_gesamt"/>
      <sheetName val="Zusammenfassung"/>
      <sheetName val="EEG_menge"/>
      <sheetName val="PreiseVV2oKWK"/>
      <sheetName val="PreiseVV2mKWK"/>
      <sheetName val="PreiseReservetabelle"/>
      <sheetName val="Mengen_Tarifk_KW_Handel"/>
      <sheetName val="Mengen _Geschaeftskunden"/>
      <sheetName val="Netzreserve"/>
      <sheetName val="Mengen_GK_gesamt"/>
      <sheetName val="Tabelle1"/>
      <sheetName val="LG01HS"/>
      <sheetName val="V1 in HS"/>
      <sheetName val="B2 aus HS TR"/>
      <sheetName val="V2 aus HS"/>
      <sheetName val="LG01MS"/>
      <sheetName val="V3 in MS"/>
      <sheetName val="B4 aus MS TR"/>
      <sheetName val="V4 aus MS"/>
      <sheetName val="V5 in NS"/>
      <sheetName val="LG01NS"/>
      <sheetName val="LG03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7">
          <cell r="B7" t="str">
            <v>A_T_1_LP</v>
          </cell>
          <cell r="C7">
            <v>3.11</v>
          </cell>
          <cell r="I7" t="str">
            <v>A_T_1_LP</v>
          </cell>
        </row>
        <row r="8">
          <cell r="B8" t="str">
            <v>A_T_1_AP</v>
          </cell>
          <cell r="C8">
            <v>1</v>
          </cell>
          <cell r="I8" t="str">
            <v>A_T_1_AP</v>
          </cell>
        </row>
        <row r="9">
          <cell r="B9" t="str">
            <v>A_T_2_LP</v>
          </cell>
          <cell r="C9">
            <v>17.86</v>
          </cell>
          <cell r="I9" t="str">
            <v>A_T_2_LP</v>
          </cell>
        </row>
        <row r="10">
          <cell r="B10" t="str">
            <v>A_T_2_AP</v>
          </cell>
          <cell r="C10">
            <v>0.41000000000000003</v>
          </cell>
          <cell r="I10" t="str">
            <v>A_T_2_AP</v>
          </cell>
        </row>
        <row r="11">
          <cell r="B11" t="str">
            <v>A_V_1_LP</v>
          </cell>
          <cell r="C11">
            <v>0</v>
          </cell>
          <cell r="I11" t="str">
            <v>A_V_1_LP</v>
          </cell>
        </row>
        <row r="12">
          <cell r="B12" t="str">
            <v>A_V_1_AP</v>
          </cell>
          <cell r="C12">
            <v>0</v>
          </cell>
          <cell r="I12" t="str">
            <v>A_V_1_AP</v>
          </cell>
        </row>
        <row r="13">
          <cell r="B13" t="str">
            <v>A_V_2_LP</v>
          </cell>
          <cell r="C13">
            <v>0</v>
          </cell>
          <cell r="I13" t="str">
            <v>A_V_2_LP</v>
          </cell>
        </row>
        <row r="14">
          <cell r="B14" t="str">
            <v>A_V_2_AP</v>
          </cell>
          <cell r="C14">
            <v>0</v>
          </cell>
          <cell r="I14" t="str">
            <v>A_V_2_AP</v>
          </cell>
        </row>
        <row r="15">
          <cell r="B15" t="str">
            <v>B_T_1_LP</v>
          </cell>
          <cell r="C15">
            <v>8.11</v>
          </cell>
          <cell r="I15" t="str">
            <v>B_T_1_LP</v>
          </cell>
        </row>
        <row r="16">
          <cell r="B16" t="str">
            <v>B_T_1_AP</v>
          </cell>
          <cell r="C16">
            <v>1</v>
          </cell>
          <cell r="I16" t="str">
            <v>B_T_1_AP</v>
          </cell>
        </row>
        <row r="17">
          <cell r="B17" t="str">
            <v>B_T_2_LP</v>
          </cell>
          <cell r="C17">
            <v>22.86</v>
          </cell>
          <cell r="I17" t="str">
            <v>B_T_2_LP</v>
          </cell>
        </row>
        <row r="18">
          <cell r="B18" t="str">
            <v>B_T_2_AP</v>
          </cell>
          <cell r="C18">
            <v>0.41000000000000003</v>
          </cell>
          <cell r="I18" t="str">
            <v>B_T_2_AP</v>
          </cell>
        </row>
        <row r="19">
          <cell r="B19" t="str">
            <v>B_V_1_LP</v>
          </cell>
          <cell r="C19">
            <v>0</v>
          </cell>
          <cell r="I19" t="str">
            <v>B_V_1_LP</v>
          </cell>
        </row>
        <row r="20">
          <cell r="B20" t="str">
            <v>B_V_1_AP</v>
          </cell>
          <cell r="C20">
            <v>0</v>
          </cell>
          <cell r="I20" t="str">
            <v>B_V_1_AP</v>
          </cell>
        </row>
        <row r="21">
          <cell r="B21" t="str">
            <v>B_V_2_LP</v>
          </cell>
          <cell r="C21">
            <v>0</v>
          </cell>
          <cell r="I21" t="str">
            <v>B_V_2_LP</v>
          </cell>
        </row>
        <row r="22">
          <cell r="B22" t="str">
            <v>B_V_2_AP</v>
          </cell>
          <cell r="C22">
            <v>0</v>
          </cell>
          <cell r="I22" t="str">
            <v>B_V_2_AP</v>
          </cell>
        </row>
        <row r="23">
          <cell r="B23" t="str">
            <v>C_T_1_LP</v>
          </cell>
          <cell r="C23">
            <v>3.1384615384615384</v>
          </cell>
          <cell r="I23" t="str">
            <v>C_T_1_LP</v>
          </cell>
        </row>
        <row r="24">
          <cell r="B24" t="str">
            <v>C_T_1_AP</v>
          </cell>
          <cell r="C24">
            <v>1.0292307692307698</v>
          </cell>
          <cell r="I24" t="str">
            <v>C_T_1_AP</v>
          </cell>
        </row>
        <row r="25">
          <cell r="B25" t="str">
            <v>C_T_2_LP</v>
          </cell>
          <cell r="C25">
            <v>18.523076923076921</v>
          </cell>
          <cell r="I25" t="str">
            <v>C_T_2_LP</v>
          </cell>
        </row>
        <row r="26">
          <cell r="B26" t="str">
            <v>C_T_2_AP</v>
          </cell>
          <cell r="C26">
            <v>0.41384615384615359</v>
          </cell>
          <cell r="I26" t="str">
            <v>C_T_2_AP</v>
          </cell>
        </row>
        <row r="27">
          <cell r="B27" t="str">
            <v>C_V_1_LP</v>
          </cell>
          <cell r="C27">
            <v>1.9615384615384612</v>
          </cell>
          <cell r="I27" t="str">
            <v>C_V_1_LP</v>
          </cell>
        </row>
        <row r="28">
          <cell r="B28" t="str">
            <v>C_V_1_AP</v>
          </cell>
          <cell r="C28">
            <v>0.48076923076923084</v>
          </cell>
          <cell r="I28" t="str">
            <v>C_V_1_AP</v>
          </cell>
        </row>
        <row r="29">
          <cell r="B29" t="str">
            <v>C_V_2_LP</v>
          </cell>
          <cell r="C29">
            <v>11.576923076923077</v>
          </cell>
          <cell r="I29" t="str">
            <v>C_V_2_LP</v>
          </cell>
        </row>
        <row r="30">
          <cell r="B30" t="str">
            <v>C_V_2_AP</v>
          </cell>
          <cell r="C30">
            <v>9.6153846153846159E-2</v>
          </cell>
          <cell r="I30" t="str">
            <v>C_V_2_AP</v>
          </cell>
        </row>
        <row r="31">
          <cell r="B31" t="str">
            <v>D_T_1_LP</v>
          </cell>
          <cell r="C31">
            <v>3.1384615384615389</v>
          </cell>
          <cell r="I31" t="str">
            <v>D_T_1_LP</v>
          </cell>
        </row>
        <row r="32">
          <cell r="B32" t="str">
            <v>D_T_1_AP</v>
          </cell>
          <cell r="C32">
            <v>1.0292307692307698</v>
          </cell>
          <cell r="I32" t="str">
            <v>D_T_1_AP</v>
          </cell>
        </row>
        <row r="33">
          <cell r="B33" t="str">
            <v>D_T_2_LP</v>
          </cell>
          <cell r="C33">
            <v>18.523076923076928</v>
          </cell>
          <cell r="I33" t="str">
            <v>D_T_2_LP</v>
          </cell>
        </row>
        <row r="34">
          <cell r="B34" t="str">
            <v>D_T_2_AP</v>
          </cell>
          <cell r="C34">
            <v>0.41384615384615359</v>
          </cell>
          <cell r="I34" t="str">
            <v>D_T_2_AP</v>
          </cell>
        </row>
        <row r="35">
          <cell r="B35" t="str">
            <v>D_V_1_LP</v>
          </cell>
          <cell r="C35">
            <v>10.961538461538462</v>
          </cell>
          <cell r="I35" t="str">
            <v>D_V_1_LP</v>
          </cell>
        </row>
        <row r="36">
          <cell r="B36" t="str">
            <v>D_V_1_AP</v>
          </cell>
          <cell r="C36">
            <v>0.48076923076923084</v>
          </cell>
          <cell r="I36" t="str">
            <v>D_V_1_AP</v>
          </cell>
        </row>
        <row r="37">
          <cell r="B37" t="str">
            <v>D_V_2_LP</v>
          </cell>
          <cell r="C37">
            <v>20.57692307692308</v>
          </cell>
          <cell r="I37" t="str">
            <v>D_V_2_LP</v>
          </cell>
        </row>
        <row r="38">
          <cell r="B38" t="str">
            <v>D_V_2_AP</v>
          </cell>
          <cell r="C38">
            <v>9.6153846153846159E-2</v>
          </cell>
          <cell r="I38" t="str">
            <v>D_V_2_AP</v>
          </cell>
        </row>
        <row r="39">
          <cell r="B39" t="str">
            <v>E_T_1_LP</v>
          </cell>
          <cell r="C39">
            <v>2.6174606116774792</v>
          </cell>
          <cell r="I39" t="str">
            <v>E_T_1_LP</v>
          </cell>
        </row>
        <row r="40">
          <cell r="B40" t="str">
            <v>E_T_1_AP</v>
          </cell>
          <cell r="C40">
            <v>0.89443929564411495</v>
          </cell>
          <cell r="I40" t="str">
            <v>E_T_1_AP</v>
          </cell>
        </row>
        <row r="41">
          <cell r="B41" t="str">
            <v>E_T_2_LP</v>
          </cell>
          <cell r="C41">
            <v>15.290305838739576</v>
          </cell>
          <cell r="I41" t="str">
            <v>E_T_2_LP</v>
          </cell>
        </row>
        <row r="42">
          <cell r="B42" t="str">
            <v>E_T_2_AP</v>
          </cell>
          <cell r="C42">
            <v>0.38752548656163088</v>
          </cell>
          <cell r="I42" t="str">
            <v>E_T_2_AP</v>
          </cell>
        </row>
        <row r="43">
          <cell r="B43" t="str">
            <v>E_V_1_LP</v>
          </cell>
          <cell r="C43">
            <v>5.5925393883225212</v>
          </cell>
          <cell r="I43" t="str">
            <v>E_V_1_LP</v>
          </cell>
        </row>
        <row r="44">
          <cell r="B44" t="str">
            <v>E_V_1_AP</v>
          </cell>
          <cell r="C44">
            <v>1.355560704355885</v>
          </cell>
          <cell r="I44" t="str">
            <v>E_V_1_AP</v>
          </cell>
        </row>
        <row r="45">
          <cell r="B45" t="str">
            <v>E_V_2_LP</v>
          </cell>
          <cell r="C45">
            <v>32.669694161260423</v>
          </cell>
          <cell r="I45" t="str">
            <v>E_V_2_LP</v>
          </cell>
        </row>
        <row r="46">
          <cell r="B46" t="str">
            <v>E_V_2_AP</v>
          </cell>
          <cell r="C46">
            <v>0.27247451343836893</v>
          </cell>
          <cell r="I46" t="str">
            <v>E_V_2_AP</v>
          </cell>
        </row>
        <row r="47">
          <cell r="B47" t="str">
            <v>F_T_1_LP</v>
          </cell>
          <cell r="C47">
            <v>2.6174606116774792</v>
          </cell>
          <cell r="I47" t="str">
            <v>F_T_1_LP</v>
          </cell>
        </row>
        <row r="48">
          <cell r="B48" t="str">
            <v>F_T_1_AP</v>
          </cell>
          <cell r="C48">
            <v>0.89443929564411495</v>
          </cell>
          <cell r="I48" t="str">
            <v>F_T_1_AP</v>
          </cell>
        </row>
        <row r="49">
          <cell r="B49" t="str">
            <v>F_T_2_LP</v>
          </cell>
          <cell r="C49">
            <v>15.290305838739576</v>
          </cell>
          <cell r="I49" t="str">
            <v>F_T_2_LP</v>
          </cell>
        </row>
        <row r="50">
          <cell r="B50" t="str">
            <v>F_T_2_AP</v>
          </cell>
          <cell r="C50">
            <v>0.38752548656163088</v>
          </cell>
          <cell r="I50" t="str">
            <v>F_T_2_AP</v>
          </cell>
        </row>
        <row r="51">
          <cell r="B51" t="str">
            <v>F_V_1_LP</v>
          </cell>
          <cell r="C51">
            <v>20.592539388322521</v>
          </cell>
          <cell r="I51" t="str">
            <v>F_V_1_LP</v>
          </cell>
        </row>
        <row r="52">
          <cell r="B52" t="str">
            <v>F_V_1_AP</v>
          </cell>
          <cell r="C52">
            <v>1.355560704355885</v>
          </cell>
          <cell r="I52" t="str">
            <v>F_V_1_AP</v>
          </cell>
        </row>
        <row r="53">
          <cell r="B53" t="str">
            <v>F_V_2_LP</v>
          </cell>
          <cell r="C53">
            <v>47.669694161260423</v>
          </cell>
          <cell r="I53" t="str">
            <v>F_V_2_LP</v>
          </cell>
        </row>
        <row r="54">
          <cell r="B54" t="str">
            <v>F_V_2_AP</v>
          </cell>
          <cell r="C54">
            <v>0.27247451343836893</v>
          </cell>
          <cell r="I54" t="str">
            <v>F_V_2_AP</v>
          </cell>
        </row>
        <row r="55">
          <cell r="B55" t="str">
            <v>G_T_1_LP</v>
          </cell>
          <cell r="C55">
            <v>1.6502487288029455</v>
          </cell>
          <cell r="I55" t="str">
            <v>G_T_1_LP</v>
          </cell>
        </row>
        <row r="56">
          <cell r="B56" t="str">
            <v>G_T_1_AP</v>
          </cell>
          <cell r="C56">
            <v>0.69834731858828214</v>
          </cell>
          <cell r="I56" t="str">
            <v>G_T_1_AP</v>
          </cell>
        </row>
        <row r="57">
          <cell r="B57" t="str">
            <v>G_T_2_LP</v>
          </cell>
          <cell r="C57">
            <v>9.6232843223204654</v>
          </cell>
          <cell r="I57" t="str">
            <v>G_T_2_LP</v>
          </cell>
        </row>
        <row r="58">
          <cell r="B58" t="str">
            <v>G_T_2_AP</v>
          </cell>
          <cell r="C58">
            <v>0.37942589484758166</v>
          </cell>
          <cell r="I58" t="str">
            <v>G_T_2_AP</v>
          </cell>
        </row>
        <row r="59">
          <cell r="B59" t="str">
            <v>G_V_1_LP</v>
          </cell>
          <cell r="C59">
            <v>10.509751271197054</v>
          </cell>
          <cell r="I59" t="str">
            <v>G_V_1_LP</v>
          </cell>
        </row>
        <row r="60">
          <cell r="B60" t="str">
            <v>G_V_1_AP</v>
          </cell>
          <cell r="C60">
            <v>2.7916526814117182</v>
          </cell>
          <cell r="I60" t="str">
            <v>G_V_1_AP</v>
          </cell>
        </row>
        <row r="61">
          <cell r="B61" t="str">
            <v>G_V_2_LP</v>
          </cell>
          <cell r="C61">
            <v>61.286715677679524</v>
          </cell>
          <cell r="I61" t="str">
            <v>G_V_2_LP</v>
          </cell>
        </row>
        <row r="62">
          <cell r="B62" t="str">
            <v>G_V_2_AP</v>
          </cell>
          <cell r="C62">
            <v>0.76057410515241841</v>
          </cell>
          <cell r="I62" t="str">
            <v>G_V_2_AP</v>
          </cell>
        </row>
        <row r="63">
          <cell r="B63" t="str">
            <v>KK_T_1_LP</v>
          </cell>
          <cell r="C63">
            <v>0</v>
          </cell>
        </row>
        <row r="64">
          <cell r="B64" t="str">
            <v>KK_T_1_AP</v>
          </cell>
          <cell r="C64">
            <v>1.026565663058304</v>
          </cell>
        </row>
        <row r="65">
          <cell r="B65" t="str">
            <v>KK_V_1_LP</v>
          </cell>
          <cell r="C65">
            <v>0</v>
          </cell>
        </row>
        <row r="66">
          <cell r="B66" t="str">
            <v>KK_V_1_AP</v>
          </cell>
          <cell r="C66">
            <v>4.8819394986760392</v>
          </cell>
        </row>
        <row r="67">
          <cell r="B67" t="str">
            <v>KK_T_2_LP</v>
          </cell>
          <cell r="C67">
            <v>0</v>
          </cell>
        </row>
        <row r="68">
          <cell r="B68" t="str">
            <v>KK_T_2_AP</v>
          </cell>
          <cell r="C68">
            <v>1.026565663058304</v>
          </cell>
        </row>
        <row r="69">
          <cell r="B69" t="str">
            <v>KK_V_2_LP</v>
          </cell>
          <cell r="C69">
            <v>0</v>
          </cell>
        </row>
        <row r="70">
          <cell r="B70" t="str">
            <v>KK_V_2_AP</v>
          </cell>
          <cell r="C70">
            <v>4.8819394986760392</v>
          </cell>
        </row>
        <row r="71">
          <cell r="B71" t="str">
            <v>HZ_T_1_LP</v>
          </cell>
          <cell r="C71">
            <v>0</v>
          </cell>
        </row>
        <row r="72">
          <cell r="B72" t="str">
            <v>HZ_T_1_AP</v>
          </cell>
          <cell r="C72">
            <v>0.47917365929414157</v>
          </cell>
        </row>
        <row r="73">
          <cell r="B73" t="str">
            <v>HZ_V_1_LP</v>
          </cell>
          <cell r="C73">
            <v>0</v>
          </cell>
        </row>
        <row r="74">
          <cell r="B74" t="str">
            <v>HZ_V_1_AP</v>
          </cell>
          <cell r="C74">
            <v>1.3958263407058586</v>
          </cell>
        </row>
        <row r="75">
          <cell r="B75" t="str">
            <v>HZ_T_2_LP</v>
          </cell>
          <cell r="C75">
            <v>0</v>
          </cell>
        </row>
        <row r="76">
          <cell r="B76" t="str">
            <v>HZ_T_2_AP</v>
          </cell>
          <cell r="C76">
            <v>0.47917365929414157</v>
          </cell>
        </row>
        <row r="77">
          <cell r="B77" t="str">
            <v>HZ_V_2_LP</v>
          </cell>
          <cell r="C77">
            <v>0</v>
          </cell>
        </row>
        <row r="78">
          <cell r="B78" t="str">
            <v>HZ_V_2_AP</v>
          </cell>
          <cell r="C78">
            <v>1.3958263407058586</v>
          </cell>
        </row>
        <row r="79">
          <cell r="B79" t="str">
            <v>T1_T_1_LP</v>
          </cell>
          <cell r="C79">
            <v>0</v>
          </cell>
        </row>
        <row r="80">
          <cell r="B80" t="str">
            <v>T1_T_1_AP</v>
          </cell>
          <cell r="C80">
            <v>0.128</v>
          </cell>
        </row>
        <row r="81">
          <cell r="B81" t="str">
            <v>T1_V_1_LP</v>
          </cell>
          <cell r="C81">
            <v>0</v>
          </cell>
        </row>
        <row r="82">
          <cell r="B82" t="str">
            <v>T1_V_1_AP</v>
          </cell>
          <cell r="C82">
            <v>0</v>
          </cell>
        </row>
        <row r="83">
          <cell r="B83" t="str">
            <v>T2_T_1_LP</v>
          </cell>
          <cell r="C83">
            <v>0</v>
          </cell>
        </row>
        <row r="84">
          <cell r="B84" t="str">
            <v>T2_T_1_AP</v>
          </cell>
          <cell r="C84">
            <v>6.4000000000000001E-2</v>
          </cell>
        </row>
        <row r="85">
          <cell r="B85" t="str">
            <v>T2_V_1_LP</v>
          </cell>
          <cell r="C85">
            <v>0</v>
          </cell>
        </row>
        <row r="86">
          <cell r="B86" t="str">
            <v>T2_V_1_AP</v>
          </cell>
          <cell r="C86">
            <v>0</v>
          </cell>
        </row>
        <row r="87">
          <cell r="B87" t="str">
            <v>KWE_T_1_LP</v>
          </cell>
          <cell r="C87">
            <v>0</v>
          </cell>
        </row>
        <row r="88">
          <cell r="B88" t="str">
            <v>KWE_T_1_AP</v>
          </cell>
          <cell r="C88">
            <v>0.78663063799999999</v>
          </cell>
        </row>
        <row r="89">
          <cell r="B89" t="str">
            <v>KWE_V_1_LP</v>
          </cell>
          <cell r="C89">
            <v>0</v>
          </cell>
        </row>
        <row r="90">
          <cell r="B90" t="str">
            <v>KWE_V_1_AP</v>
          </cell>
          <cell r="C90">
            <v>0</v>
          </cell>
        </row>
        <row r="91">
          <cell r="B91" t="str">
            <v>KWP_T_1_LP</v>
          </cell>
          <cell r="C91">
            <v>0</v>
          </cell>
        </row>
        <row r="92">
          <cell r="B92" t="str">
            <v>KWP_T_1_AP</v>
          </cell>
          <cell r="C92">
            <v>7.6693782200000005E-2</v>
          </cell>
        </row>
        <row r="93">
          <cell r="B93" t="str">
            <v>KWP_V_1_LP</v>
          </cell>
          <cell r="C93">
            <v>0</v>
          </cell>
        </row>
        <row r="94">
          <cell r="B94" t="str">
            <v>KWP_V_1_AP</v>
          </cell>
          <cell r="C94">
            <v>0</v>
          </cell>
        </row>
        <row r="95">
          <cell r="B95" t="str">
            <v>KWEneu_T_1_LP</v>
          </cell>
          <cell r="C95">
            <v>0</v>
          </cell>
        </row>
        <row r="96">
          <cell r="B96" t="str">
            <v>KWEneu_T_1_AP</v>
          </cell>
          <cell r="C96">
            <v>0.85650000000000004</v>
          </cell>
        </row>
        <row r="97">
          <cell r="B97" t="str">
            <v>KWEneu_V_1_LP</v>
          </cell>
          <cell r="C97">
            <v>0</v>
          </cell>
        </row>
        <row r="98">
          <cell r="B98" t="str">
            <v>KWEneu_V_1_AP</v>
          </cell>
          <cell r="C98">
            <v>0</v>
          </cell>
        </row>
        <row r="99">
          <cell r="B99" t="str">
            <v>KWPneu_T_1_LP</v>
          </cell>
          <cell r="C99">
            <v>0</v>
          </cell>
        </row>
        <row r="100">
          <cell r="B100" t="str">
            <v>KWPneu_T_1_AP</v>
          </cell>
          <cell r="C100">
            <v>0.15</v>
          </cell>
        </row>
        <row r="101">
          <cell r="B101" t="str">
            <v>KWPneu_V_1_LP</v>
          </cell>
          <cell r="C101">
            <v>0</v>
          </cell>
        </row>
        <row r="102">
          <cell r="B102" t="str">
            <v>KWPneu_V_1_AP</v>
          </cell>
          <cell r="C102">
            <v>0</v>
          </cell>
        </row>
        <row r="103">
          <cell r="B103" t="str">
            <v>xx_T_1_LP</v>
          </cell>
          <cell r="C103">
            <v>0</v>
          </cell>
        </row>
        <row r="104">
          <cell r="B104" t="str">
            <v>xx_T_1_AP</v>
          </cell>
          <cell r="C104">
            <v>0</v>
          </cell>
        </row>
        <row r="105">
          <cell r="B105" t="str">
            <v>xx_V_1_LP</v>
          </cell>
          <cell r="C105">
            <v>0</v>
          </cell>
        </row>
        <row r="106">
          <cell r="B106" t="str">
            <v>xx_V_1_AP</v>
          </cell>
          <cell r="C106">
            <v>0</v>
          </cell>
        </row>
        <row r="107">
          <cell r="B107" t="str">
            <v>xx_T_2_LP</v>
          </cell>
          <cell r="C107">
            <v>0</v>
          </cell>
        </row>
        <row r="108">
          <cell r="B108" t="str">
            <v>xx_T_2_AP</v>
          </cell>
          <cell r="C108">
            <v>0</v>
          </cell>
        </row>
        <row r="109">
          <cell r="B109" t="str">
            <v>xx_V_2_LP</v>
          </cell>
          <cell r="C109">
            <v>0</v>
          </cell>
        </row>
        <row r="110">
          <cell r="B110" t="str">
            <v>xx_V_2_AP</v>
          </cell>
          <cell r="C110">
            <v>0</v>
          </cell>
        </row>
        <row r="111">
          <cell r="B111" t="str">
            <v>SKK_T_1_LP</v>
          </cell>
          <cell r="C111">
            <v>0</v>
          </cell>
        </row>
        <row r="112">
          <cell r="B112" t="str">
            <v>SKK_T_1_AP</v>
          </cell>
          <cell r="C112">
            <v>1.326565663058304</v>
          </cell>
        </row>
        <row r="113">
          <cell r="B113" t="str">
            <v>SKK_V_1_LP</v>
          </cell>
          <cell r="C113">
            <v>0</v>
          </cell>
        </row>
        <row r="114">
          <cell r="B114" t="str">
            <v>SKK_V_1_AP</v>
          </cell>
          <cell r="C114">
            <v>4.8819394986760392</v>
          </cell>
        </row>
        <row r="115">
          <cell r="B115" t="str">
            <v>SKK_T_2_LP</v>
          </cell>
          <cell r="C115">
            <v>0</v>
          </cell>
        </row>
        <row r="116">
          <cell r="B116" t="str">
            <v>SKK_T_2_AP</v>
          </cell>
          <cell r="C116">
            <v>1.326565663058304</v>
          </cell>
        </row>
        <row r="117">
          <cell r="B117" t="str">
            <v>SKK_V_2_LP</v>
          </cell>
          <cell r="C117">
            <v>0</v>
          </cell>
        </row>
        <row r="118">
          <cell r="B118" t="str">
            <v>SKK_V_2_AP</v>
          </cell>
          <cell r="C118">
            <v>4.8819394986760392</v>
          </cell>
        </row>
        <row r="121">
          <cell r="B121" t="str">
            <v>VA_T_1_LP</v>
          </cell>
          <cell r="C121">
            <v>2.7456374020236933</v>
          </cell>
          <cell r="I121" t="str">
            <v>VA_T_1_LP</v>
          </cell>
        </row>
        <row r="122">
          <cell r="B122" t="str">
            <v>VA_T_1_AP</v>
          </cell>
          <cell r="C122">
            <v>0.86467944555508391</v>
          </cell>
          <cell r="I122" t="str">
            <v>VA_T_1_VAP</v>
          </cell>
        </row>
        <row r="123">
          <cell r="B123" t="str">
            <v>VA_T_2_LP</v>
          </cell>
          <cell r="C123">
            <v>17.931006273551382</v>
          </cell>
          <cell r="I123" t="str">
            <v>VA_T_2_LP</v>
          </cell>
        </row>
        <row r="124">
          <cell r="B124" t="str">
            <v>VA_T_2_AP</v>
          </cell>
          <cell r="C124">
            <v>0.31248421386316799</v>
          </cell>
          <cell r="I124" t="str">
            <v>VA_T_2_VAP</v>
          </cell>
        </row>
        <row r="125">
          <cell r="B125" t="str">
            <v>VA_V_1_LP</v>
          </cell>
          <cell r="C125">
            <v>0</v>
          </cell>
          <cell r="I125" t="str">
            <v>VA_V_1_LP</v>
          </cell>
        </row>
        <row r="126">
          <cell r="B126" t="str">
            <v>VA_V_1_AP</v>
          </cell>
          <cell r="C126">
            <v>0</v>
          </cell>
          <cell r="I126" t="str">
            <v>VA_V_1_VAP</v>
          </cell>
        </row>
        <row r="127">
          <cell r="B127" t="str">
            <v>VA_V_2_LP</v>
          </cell>
          <cell r="C127">
            <v>0</v>
          </cell>
          <cell r="I127" t="str">
            <v>VA_V_2_LP</v>
          </cell>
        </row>
        <row r="128">
          <cell r="B128" t="str">
            <v>VA_V_2_AP</v>
          </cell>
          <cell r="C128">
            <v>0</v>
          </cell>
          <cell r="I128" t="str">
            <v>VA_V_2_VAP</v>
          </cell>
        </row>
        <row r="129">
          <cell r="B129" t="str">
            <v>VB_T_1_LP</v>
          </cell>
          <cell r="C129">
            <v>7.5568940040801102</v>
          </cell>
          <cell r="I129" t="str">
            <v>VB_T_1_LP</v>
          </cell>
        </row>
        <row r="130">
          <cell r="B130" t="str">
            <v>VB_T_1_AP</v>
          </cell>
          <cell r="C130">
            <v>0.86467944555508391</v>
          </cell>
          <cell r="I130" t="str">
            <v>VB_T_1_AP</v>
          </cell>
        </row>
        <row r="131">
          <cell r="B131" t="str">
            <v>VB_T_2_LP</v>
          </cell>
          <cell r="C131">
            <v>22.629778661744631</v>
          </cell>
          <cell r="I131" t="str">
            <v>VB_T_2_LP</v>
          </cell>
        </row>
        <row r="132">
          <cell r="B132" t="str">
            <v>VB_T_2_AP</v>
          </cell>
          <cell r="C132">
            <v>0.31248421386316799</v>
          </cell>
          <cell r="I132" t="str">
            <v>VB_T_2_AP</v>
          </cell>
        </row>
        <row r="133">
          <cell r="B133" t="str">
            <v>VB_V_1_LP</v>
          </cell>
          <cell r="C133">
            <v>0</v>
          </cell>
          <cell r="I133" t="str">
            <v>VB_V_1_LP</v>
          </cell>
        </row>
        <row r="134">
          <cell r="B134" t="str">
            <v>VB_V_1_AP</v>
          </cell>
          <cell r="C134">
            <v>0</v>
          </cell>
          <cell r="I134" t="str">
            <v>VB_V_1_AP</v>
          </cell>
        </row>
        <row r="135">
          <cell r="B135" t="str">
            <v>VB_V_2_LP</v>
          </cell>
          <cell r="C135">
            <v>0</v>
          </cell>
          <cell r="I135" t="str">
            <v>VB_V_2_LP</v>
          </cell>
        </row>
        <row r="136">
          <cell r="B136" t="str">
            <v>VB_V_2_AP</v>
          </cell>
          <cell r="C136">
            <v>0</v>
          </cell>
          <cell r="I136" t="str">
            <v>VB_V_2_AP</v>
          </cell>
        </row>
        <row r="137">
          <cell r="B137" t="str">
            <v>VC_T_1_LP</v>
          </cell>
          <cell r="C137">
            <v>2.9253989184484341</v>
          </cell>
          <cell r="I137" t="str">
            <v>VC_T_1_LP</v>
          </cell>
        </row>
        <row r="138">
          <cell r="B138" t="str">
            <v>VC_T_1_AP</v>
          </cell>
          <cell r="C138">
            <v>0.90678652092524503</v>
          </cell>
          <cell r="I138" t="str">
            <v>VC_T_1_AP</v>
          </cell>
        </row>
        <row r="139">
          <cell r="B139" t="str">
            <v>VC_T_2_LP</v>
          </cell>
          <cell r="C139">
            <v>19.15613332947165</v>
          </cell>
          <cell r="I139" t="str">
            <v>VC_T_2_LP</v>
          </cell>
        </row>
        <row r="140">
          <cell r="B140" t="str">
            <v>VC_T_2_AP</v>
          </cell>
          <cell r="C140">
            <v>0.31726951244051155</v>
          </cell>
          <cell r="I140" t="str">
            <v>VC_T_2_AP</v>
          </cell>
        </row>
        <row r="141">
          <cell r="B141" t="str">
            <v>VC_V_1_LP</v>
          </cell>
          <cell r="C141">
            <v>1.793825144992663</v>
          </cell>
          <cell r="I141" t="str">
            <v>VC_V_1_LP</v>
          </cell>
        </row>
        <row r="142">
          <cell r="B142" t="str">
            <v>VC_V_1_AP</v>
          </cell>
          <cell r="C142">
            <v>0.43339437414232301</v>
          </cell>
          <cell r="I142" t="str">
            <v>VC_V_1_AP</v>
          </cell>
        </row>
        <row r="143">
          <cell r="B143" t="str">
            <v>VC_V_2_LP</v>
          </cell>
          <cell r="C143">
            <v>11.746347970027792</v>
          </cell>
          <cell r="I143" t="str">
            <v>VC_V_2_LP</v>
          </cell>
        </row>
        <row r="144">
          <cell r="B144" t="str">
            <v>VC_V_2_AP</v>
          </cell>
          <cell r="C144">
            <v>7.1908483602089401E-2</v>
          </cell>
          <cell r="I144" t="str">
            <v>VC_V_2_AP</v>
          </cell>
        </row>
        <row r="145">
          <cell r="B145" t="str">
            <v>VD_T_1_LP</v>
          </cell>
          <cell r="C145">
            <v>2.9253989184484332</v>
          </cell>
          <cell r="I145" t="str">
            <v>VD_T_1_LP</v>
          </cell>
        </row>
        <row r="146">
          <cell r="B146" t="str">
            <v>VD_T_1_AP</v>
          </cell>
          <cell r="C146">
            <v>0.90678652092524503</v>
          </cell>
          <cell r="I146" t="str">
            <v>VD_T_1_AP</v>
          </cell>
        </row>
        <row r="147">
          <cell r="B147" t="str">
            <v>VD_T_2_LP</v>
          </cell>
          <cell r="C147">
            <v>19.156133329471654</v>
          </cell>
          <cell r="I147" t="str">
            <v>VD_T_2_LP</v>
          </cell>
        </row>
        <row r="148">
          <cell r="B148" t="str">
            <v>VD_T_2_AP</v>
          </cell>
          <cell r="C148">
            <v>0.31726951244051155</v>
          </cell>
          <cell r="I148" t="str">
            <v>VD_T_2_AP</v>
          </cell>
        </row>
        <row r="149">
          <cell r="B149" t="str">
            <v>VD_V_1_LP</v>
          </cell>
          <cell r="C149">
            <v>13.216085770916184</v>
          </cell>
          <cell r="I149" t="str">
            <v>VD_V_1_LP</v>
          </cell>
        </row>
        <row r="150">
          <cell r="B150" t="str">
            <v>VD_V_1_AP</v>
          </cell>
          <cell r="C150">
            <v>0.43339437414232301</v>
          </cell>
          <cell r="I150" t="str">
            <v>VD_V_1_AP</v>
          </cell>
        </row>
        <row r="151">
          <cell r="B151" t="str">
            <v>VD_V_2_LP</v>
          </cell>
          <cell r="C151">
            <v>23.168608595951316</v>
          </cell>
          <cell r="I151" t="str">
            <v>VD_V_2_LP</v>
          </cell>
        </row>
        <row r="152">
          <cell r="B152" t="str">
            <v>VD_V_2_AP</v>
          </cell>
          <cell r="C152">
            <v>7.1908483602089401E-2</v>
          </cell>
          <cell r="I152" t="str">
            <v>VD_V_2_AP</v>
          </cell>
        </row>
        <row r="153">
          <cell r="B153" t="str">
            <v>VE_T_1_LP</v>
          </cell>
          <cell r="C153">
            <v>2.5661303368883446</v>
          </cell>
          <cell r="I153" t="str">
            <v>VE_T_1_LP</v>
          </cell>
        </row>
        <row r="154">
          <cell r="B154" t="str">
            <v>VE_T_1_AP</v>
          </cell>
          <cell r="C154">
            <v>0.82220203554496096</v>
          </cell>
          <cell r="I154" t="str">
            <v>VE_T_1_AP</v>
          </cell>
        </row>
        <row r="155">
          <cell r="B155" t="str">
            <v>VE_T_2_LP</v>
          </cell>
          <cell r="C155">
            <v>16.795830481836994</v>
          </cell>
          <cell r="I155" t="str">
            <v>VE_T_2_LP</v>
          </cell>
        </row>
        <row r="156">
          <cell r="B156" t="str">
            <v>VE_T_2_AP</v>
          </cell>
          <cell r="C156">
            <v>0.3039016991395469</v>
          </cell>
          <cell r="I156" t="str">
            <v>VE_T_2_AP</v>
          </cell>
        </row>
        <row r="157">
          <cell r="B157" t="str">
            <v>VE_V_1_LP</v>
          </cell>
          <cell r="C157">
            <v>8.2937092197193358</v>
          </cell>
          <cell r="I157" t="str">
            <v>VE_V_1_LP</v>
          </cell>
        </row>
        <row r="158">
          <cell r="B158" t="str">
            <v>VE_V_1_AP</v>
          </cell>
          <cell r="C158">
            <v>2.010951152615569</v>
          </cell>
          <cell r="I158" t="str">
            <v>VE_V_1_AP</v>
          </cell>
        </row>
        <row r="159">
          <cell r="B159" t="str">
            <v>VE_V_2_LP</v>
          </cell>
          <cell r="C159">
            <v>54.283966842061304</v>
          </cell>
          <cell r="I159" t="str">
            <v>VE_V_2_LP</v>
          </cell>
        </row>
        <row r="160">
          <cell r="B160" t="str">
            <v>VE_V_2_AP</v>
          </cell>
          <cell r="C160">
            <v>0.33580931868920111</v>
          </cell>
          <cell r="I160" t="str">
            <v>VE_V_2_AP</v>
          </cell>
        </row>
        <row r="161">
          <cell r="B161" t="str">
            <v>VF_T_1_LP</v>
          </cell>
          <cell r="C161">
            <v>2.5673384961806658</v>
          </cell>
          <cell r="I161" t="str">
            <v>VF_T_1_LP</v>
          </cell>
        </row>
        <row r="162">
          <cell r="B162" t="str">
            <v>VF_T_1_AP</v>
          </cell>
          <cell r="C162">
            <v>0.82220203554496096</v>
          </cell>
          <cell r="I162" t="str">
            <v>VF_T_1_AP</v>
          </cell>
        </row>
        <row r="163">
          <cell r="B163" t="str">
            <v>VF_T_2_LP</v>
          </cell>
          <cell r="C163">
            <v>16.797038641129312</v>
          </cell>
          <cell r="I163" t="str">
            <v>VF_T_2_LP</v>
          </cell>
        </row>
        <row r="164">
          <cell r="B164" t="str">
            <v>VF_T_2_AP</v>
          </cell>
          <cell r="C164">
            <v>0.3039016991395469</v>
          </cell>
          <cell r="I164" t="str">
            <v>VF_T_2_AP</v>
          </cell>
        </row>
        <row r="165">
          <cell r="B165" t="str">
            <v>VF_V_1_LP</v>
          </cell>
          <cell r="C165">
            <v>63.532475904866466</v>
          </cell>
          <cell r="I165" t="str">
            <v>VF_V_1_LP</v>
          </cell>
        </row>
        <row r="166">
          <cell r="B166" t="str">
            <v>VF_V_1_AP</v>
          </cell>
          <cell r="C166">
            <v>2.010951152615569</v>
          </cell>
          <cell r="I166" t="str">
            <v>VF_V_1_AP</v>
          </cell>
        </row>
        <row r="167">
          <cell r="B167" t="str">
            <v>VF_V_2_LP</v>
          </cell>
          <cell r="C167">
            <v>109.52273352720843</v>
          </cell>
          <cell r="I167" t="str">
            <v>VF_V_2_LP</v>
          </cell>
        </row>
        <row r="168">
          <cell r="B168" t="str">
            <v>VF_V_2_AP</v>
          </cell>
          <cell r="C168">
            <v>0.33580931868920111</v>
          </cell>
          <cell r="I168" t="str">
            <v>VF_V_2_AP</v>
          </cell>
        </row>
        <row r="169">
          <cell r="B169" t="str">
            <v>VG_T_1_LP</v>
          </cell>
          <cell r="C169">
            <v>0</v>
          </cell>
          <cell r="I169" t="str">
            <v>VG_T_1_LP</v>
          </cell>
        </row>
        <row r="170">
          <cell r="B170" t="str">
            <v>VG_T_1_AP</v>
          </cell>
          <cell r="C170">
            <v>0.68246855849861987</v>
          </cell>
          <cell r="I170" t="str">
            <v>VG_T_1_AP</v>
          </cell>
        </row>
        <row r="171">
          <cell r="B171" t="str">
            <v>VG_T_2_LP</v>
          </cell>
          <cell r="C171">
            <v>9.1331548107497884</v>
          </cell>
          <cell r="I171" t="str">
            <v>VG_T_2_LP</v>
          </cell>
        </row>
        <row r="172">
          <cell r="B172" t="str">
            <v>VG_T_2_AP</v>
          </cell>
          <cell r="C172">
            <v>0.34999022543998531</v>
          </cell>
          <cell r="I172" t="str">
            <v>VG_T_2_AP</v>
          </cell>
        </row>
        <row r="173">
          <cell r="B173" t="str">
            <v>VG_V_1_LP</v>
          </cell>
          <cell r="C173">
            <v>0</v>
          </cell>
          <cell r="I173" t="str">
            <v>VG_V_1_LP</v>
          </cell>
        </row>
        <row r="174">
          <cell r="B174" t="str">
            <v>VG_V_1_AP</v>
          </cell>
          <cell r="C174">
            <v>5.4382914257535901</v>
          </cell>
          <cell r="I174" t="str">
            <v>VG_V_1_AP</v>
          </cell>
        </row>
        <row r="175">
          <cell r="B175" t="str">
            <v>VG_V_2_LP</v>
          </cell>
          <cell r="C175">
            <v>102.94713846627329</v>
          </cell>
          <cell r="I175" t="str">
            <v>VG_V_2_LP</v>
          </cell>
        </row>
        <row r="176">
          <cell r="B176" t="str">
            <v>VG_V_2_AP</v>
          </cell>
          <cell r="C176">
            <v>1.6906605468664013</v>
          </cell>
          <cell r="I176" t="str">
            <v>VG_V_2_AP</v>
          </cell>
        </row>
        <row r="177">
          <cell r="B177" t="str">
            <v>VKK_T_1_LP</v>
          </cell>
          <cell r="C177">
            <v>0</v>
          </cell>
        </row>
        <row r="178">
          <cell r="B178" t="str">
            <v>VKK_T_1_AP</v>
          </cell>
          <cell r="C178">
            <v>0.6825</v>
          </cell>
        </row>
        <row r="179">
          <cell r="B179" t="str">
            <v>VKK_V_1_LP</v>
          </cell>
          <cell r="C179">
            <v>0</v>
          </cell>
        </row>
        <row r="180">
          <cell r="B180" t="str">
            <v>VKK_V_1_AP</v>
          </cell>
          <cell r="C180">
            <v>5.4382999999999999</v>
          </cell>
        </row>
        <row r="181">
          <cell r="B181" t="str">
            <v>VKK_T_2_LP</v>
          </cell>
          <cell r="C181">
            <v>0</v>
          </cell>
        </row>
        <row r="182">
          <cell r="B182" t="str">
            <v>VKK_T_2_AP</v>
          </cell>
          <cell r="C182">
            <v>0.6825</v>
          </cell>
        </row>
        <row r="183">
          <cell r="B183" t="str">
            <v>VKK_V_2_LP</v>
          </cell>
          <cell r="C183">
            <v>0</v>
          </cell>
        </row>
        <row r="184">
          <cell r="B184" t="str">
            <v>VKK_V_2_AP</v>
          </cell>
          <cell r="C184">
            <v>5.4382999999999999</v>
          </cell>
        </row>
        <row r="185">
          <cell r="B185" t="str">
            <v>VHZ_T_1_LP</v>
          </cell>
          <cell r="C185">
            <v>0</v>
          </cell>
        </row>
        <row r="186">
          <cell r="B186" t="str">
            <v>VHZ_T_1_AP</v>
          </cell>
          <cell r="C186">
            <v>0.34998999999999997</v>
          </cell>
        </row>
        <row r="187">
          <cell r="B187" t="str">
            <v>VHZ_V_1_LP</v>
          </cell>
          <cell r="C187">
            <v>0</v>
          </cell>
        </row>
        <row r="188">
          <cell r="B188" t="str">
            <v>VHZ_V_1_AP</v>
          </cell>
          <cell r="C188">
            <v>1.69065</v>
          </cell>
        </row>
        <row r="189">
          <cell r="B189" t="str">
            <v>VHZ_T_2_LP</v>
          </cell>
          <cell r="C189">
            <v>0</v>
          </cell>
        </row>
        <row r="190">
          <cell r="B190" t="str">
            <v>VHZ_T_2_AP</v>
          </cell>
          <cell r="C190">
            <v>0.34998999999999997</v>
          </cell>
        </row>
        <row r="191">
          <cell r="B191" t="str">
            <v>VHZ_V_2_LP</v>
          </cell>
          <cell r="C191">
            <v>0</v>
          </cell>
        </row>
        <row r="192">
          <cell r="B192" t="str">
            <v>VHZ_V_2_AP</v>
          </cell>
          <cell r="C192">
            <v>1.69065</v>
          </cell>
        </row>
        <row r="193">
          <cell r="B193" t="str">
            <v>VT1_VT_1_LP</v>
          </cell>
          <cell r="C193">
            <v>0</v>
          </cell>
        </row>
        <row r="194">
          <cell r="B194" t="str">
            <v>VT1_VT_1_AP</v>
          </cell>
          <cell r="C194">
            <v>0.128</v>
          </cell>
        </row>
        <row r="195">
          <cell r="B195" t="str">
            <v>VT1_V_1_LP</v>
          </cell>
          <cell r="C195">
            <v>0</v>
          </cell>
        </row>
        <row r="196">
          <cell r="B196" t="str">
            <v>VT1_V_1_AP</v>
          </cell>
          <cell r="C196">
            <v>0</v>
          </cell>
        </row>
        <row r="197">
          <cell r="B197" t="str">
            <v>VT2_VT_1_LP</v>
          </cell>
          <cell r="C197">
            <v>0</v>
          </cell>
        </row>
        <row r="198">
          <cell r="B198" t="str">
            <v>VT2_VT_1_AP</v>
          </cell>
          <cell r="C198">
            <v>6.4000000000000001E-2</v>
          </cell>
        </row>
        <row r="199">
          <cell r="B199" t="str">
            <v>VT2_V_1_LP</v>
          </cell>
          <cell r="C199">
            <v>0</v>
          </cell>
        </row>
        <row r="200">
          <cell r="B200" t="str">
            <v>VT2_V_1_AP</v>
          </cell>
          <cell r="C200">
            <v>0</v>
          </cell>
        </row>
        <row r="201">
          <cell r="B201" t="str">
            <v>VSKK_T_1_LP</v>
          </cell>
          <cell r="C201">
            <v>0</v>
          </cell>
        </row>
        <row r="202">
          <cell r="B202" t="str">
            <v>VSKK_T_1_AP</v>
          </cell>
          <cell r="C202">
            <v>0.88250000000000006</v>
          </cell>
        </row>
        <row r="203">
          <cell r="B203" t="str">
            <v>VSKK_V_1_LP</v>
          </cell>
          <cell r="C203">
            <v>0</v>
          </cell>
        </row>
        <row r="204">
          <cell r="B204" t="str">
            <v>VSKK_V_1_AP</v>
          </cell>
          <cell r="C204">
            <v>5.4382999999999999</v>
          </cell>
        </row>
        <row r="205">
          <cell r="B205" t="str">
            <v>VSKK_T_2_LP</v>
          </cell>
          <cell r="C205">
            <v>0</v>
          </cell>
        </row>
        <row r="206">
          <cell r="B206" t="str">
            <v>VSKK_T_2_AP</v>
          </cell>
          <cell r="C206">
            <v>0.88250000000000006</v>
          </cell>
        </row>
        <row r="207">
          <cell r="B207" t="str">
            <v>VSKK_V_2_LP</v>
          </cell>
          <cell r="C207">
            <v>0</v>
          </cell>
        </row>
        <row r="208">
          <cell r="B208" t="str">
            <v>VSKK_V_2_AP</v>
          </cell>
          <cell r="C208">
            <v>5.4382999999999999</v>
          </cell>
        </row>
        <row r="209">
          <cell r="B209" t="str">
            <v>VWA_T_1_LP</v>
          </cell>
          <cell r="C209">
            <v>0</v>
          </cell>
          <cell r="I209" t="str">
            <v>VWA_T_1_LP</v>
          </cell>
        </row>
        <row r="210">
          <cell r="B210" t="str">
            <v>VWA_T_1_AP</v>
          </cell>
          <cell r="C210">
            <v>0.2</v>
          </cell>
          <cell r="I210" t="str">
            <v>VWA_T_1_VWAP</v>
          </cell>
        </row>
        <row r="211">
          <cell r="B211" t="str">
            <v>VWA_T_2_LP</v>
          </cell>
          <cell r="C211">
            <v>26.95</v>
          </cell>
          <cell r="I211" t="str">
            <v>VWA_T_2_LP</v>
          </cell>
        </row>
        <row r="212">
          <cell r="B212" t="str">
            <v>VWA_T_2_AP</v>
          </cell>
          <cell r="C212">
            <v>0.2</v>
          </cell>
          <cell r="I212" t="str">
            <v>VWA_T_2_VWAP</v>
          </cell>
        </row>
        <row r="213">
          <cell r="B213" t="str">
            <v>VWA_V_1_LP</v>
          </cell>
          <cell r="C213">
            <v>0</v>
          </cell>
          <cell r="I213" t="str">
            <v>VWA_V_1_LP</v>
          </cell>
        </row>
        <row r="214">
          <cell r="B214" t="str">
            <v>VWA_V_1_AP</v>
          </cell>
          <cell r="C214">
            <v>0</v>
          </cell>
          <cell r="I214" t="str">
            <v>VWA_V_1_VWAP</v>
          </cell>
        </row>
        <row r="215">
          <cell r="B215" t="str">
            <v>VWA_V_2_LP</v>
          </cell>
          <cell r="C215">
            <v>0</v>
          </cell>
          <cell r="I215" t="str">
            <v>VWA_V_2_LP</v>
          </cell>
        </row>
        <row r="216">
          <cell r="B216" t="str">
            <v>VWA_V_2_AP</v>
          </cell>
          <cell r="C216">
            <v>0</v>
          </cell>
          <cell r="I216" t="str">
            <v>VWA_V_2_VWAP</v>
          </cell>
        </row>
        <row r="217">
          <cell r="B217" t="str">
            <v>VWB_T_1_LP</v>
          </cell>
          <cell r="C217">
            <v>0</v>
          </cell>
          <cell r="I217" t="str">
            <v>VWB_T_1_LP</v>
          </cell>
        </row>
        <row r="218">
          <cell r="B218" t="str">
            <v>VWB_T_1_AP</v>
          </cell>
          <cell r="C218">
            <v>0.2</v>
          </cell>
          <cell r="I218" t="str">
            <v>VWB_T_1_AP</v>
          </cell>
        </row>
        <row r="219">
          <cell r="B219" t="str">
            <v>VWB_T_2_LP</v>
          </cell>
          <cell r="C219">
            <v>31.643999999999998</v>
          </cell>
          <cell r="I219" t="str">
            <v>VWB_T_2_LP</v>
          </cell>
        </row>
        <row r="220">
          <cell r="B220" t="str">
            <v>VWB_T_2_AP</v>
          </cell>
          <cell r="C220">
            <v>0.2</v>
          </cell>
          <cell r="I220" t="str">
            <v>VWB_T_2_AP</v>
          </cell>
        </row>
        <row r="221">
          <cell r="B221" t="str">
            <v>VWB_V_1_LP</v>
          </cell>
          <cell r="C221">
            <v>0</v>
          </cell>
          <cell r="I221" t="str">
            <v>VWB_V_1_LP</v>
          </cell>
        </row>
        <row r="222">
          <cell r="B222" t="str">
            <v>VWB_V_1_AP</v>
          </cell>
          <cell r="C222">
            <v>0</v>
          </cell>
          <cell r="I222" t="str">
            <v>VWB_V_1_AP</v>
          </cell>
        </row>
        <row r="223">
          <cell r="B223" t="str">
            <v>VWB_V_2_LP</v>
          </cell>
          <cell r="C223">
            <v>0</v>
          </cell>
          <cell r="I223" t="str">
            <v>VWB_V_2_LP</v>
          </cell>
        </row>
        <row r="224">
          <cell r="B224" t="str">
            <v>VWB_V_2_AP</v>
          </cell>
          <cell r="C224">
            <v>0</v>
          </cell>
          <cell r="I224" t="str">
            <v>VWB_V_2_AP</v>
          </cell>
        </row>
        <row r="225">
          <cell r="B225" t="str">
            <v>VWC_T_1_LP</v>
          </cell>
          <cell r="C225">
            <v>0</v>
          </cell>
          <cell r="I225" t="str">
            <v>VWC_T_1_LP</v>
          </cell>
        </row>
        <row r="226">
          <cell r="B226" t="str">
            <v>VWC_T_1_AP</v>
          </cell>
          <cell r="C226">
            <v>0.2</v>
          </cell>
          <cell r="I226" t="str">
            <v>VWC_T_1_AP</v>
          </cell>
        </row>
        <row r="227">
          <cell r="B227" t="str">
            <v>VWC_T_2_LP</v>
          </cell>
          <cell r="C227">
            <v>27.314999999999998</v>
          </cell>
          <cell r="I227" t="str">
            <v>VWC_T_2_LP</v>
          </cell>
        </row>
        <row r="228">
          <cell r="B228" t="str">
            <v>VWC_T_2_AP</v>
          </cell>
          <cell r="C228">
            <v>0.2</v>
          </cell>
          <cell r="I228" t="str">
            <v>VWC_T_2_AP</v>
          </cell>
        </row>
        <row r="229">
          <cell r="B229" t="str">
            <v>VWC_V_1_LP</v>
          </cell>
          <cell r="C229">
            <v>0</v>
          </cell>
          <cell r="I229" t="str">
            <v>VWC_V_1_LP</v>
          </cell>
        </row>
        <row r="230">
          <cell r="B230" t="str">
            <v>VWC_V_1_AP</v>
          </cell>
          <cell r="C230">
            <v>0</v>
          </cell>
          <cell r="I230" t="str">
            <v>VWC_V_1_AP</v>
          </cell>
        </row>
        <row r="231">
          <cell r="B231" t="str">
            <v>VWC_V_2_LP</v>
          </cell>
          <cell r="C231">
            <v>18.734999999999999</v>
          </cell>
          <cell r="I231" t="str">
            <v>VWC_V_2_LP</v>
          </cell>
        </row>
        <row r="232">
          <cell r="B232" t="str">
            <v>VWC_V_2_AP</v>
          </cell>
          <cell r="C232">
            <v>0</v>
          </cell>
          <cell r="I232" t="str">
            <v>VWC_V_2_AP</v>
          </cell>
        </row>
        <row r="233">
          <cell r="B233" t="str">
            <v>VWD_T_1_LP</v>
          </cell>
          <cell r="C233">
            <v>0</v>
          </cell>
          <cell r="I233" t="str">
            <v>VWD_T_1_LP</v>
          </cell>
        </row>
        <row r="234">
          <cell r="B234" t="str">
            <v>VWD_T_1_AP</v>
          </cell>
          <cell r="C234">
            <v>0.2</v>
          </cell>
          <cell r="I234" t="str">
            <v>VWD_T_1_AP</v>
          </cell>
        </row>
        <row r="235">
          <cell r="B235" t="str">
            <v>VWD_T_2_LP</v>
          </cell>
          <cell r="C235">
            <v>27.686</v>
          </cell>
          <cell r="I235" t="str">
            <v>VWD_T_2_LP</v>
          </cell>
        </row>
        <row r="236">
          <cell r="B236" t="str">
            <v>VWD_T_2_AP</v>
          </cell>
          <cell r="C236">
            <v>0.2</v>
          </cell>
          <cell r="I236" t="str">
            <v>VWD_T_2_AP</v>
          </cell>
        </row>
        <row r="237">
          <cell r="B237" t="str">
            <v>VWD_V_1_LP</v>
          </cell>
          <cell r="C237">
            <v>0</v>
          </cell>
          <cell r="I237" t="str">
            <v>VWD_V_1_LP</v>
          </cell>
        </row>
        <row r="238">
          <cell r="B238" t="str">
            <v>VWD_V_1_AP</v>
          </cell>
          <cell r="C238">
            <v>0</v>
          </cell>
          <cell r="I238" t="str">
            <v>VWD_V_1_AP</v>
          </cell>
        </row>
        <row r="239">
          <cell r="B239" t="str">
            <v>VWD_V_2_LP</v>
          </cell>
          <cell r="C239">
            <v>29.786999999999999</v>
          </cell>
          <cell r="I239" t="str">
            <v>VWD_V_2_LP</v>
          </cell>
        </row>
        <row r="240">
          <cell r="B240" t="str">
            <v>VWD_V_2_AP</v>
          </cell>
          <cell r="C240">
            <v>0</v>
          </cell>
          <cell r="I240" t="str">
            <v>VWD_V_2_AP</v>
          </cell>
        </row>
        <row r="241">
          <cell r="B241" t="str">
            <v>WA_T_1_LP</v>
          </cell>
          <cell r="C241">
            <v>0</v>
          </cell>
        </row>
        <row r="242">
          <cell r="B242" t="str">
            <v>WA_T_1_AP</v>
          </cell>
          <cell r="C242">
            <v>0.3496416024861505</v>
          </cell>
        </row>
        <row r="243">
          <cell r="B243" t="str">
            <v>WA_V_1_LP</v>
          </cell>
          <cell r="C243">
            <v>0</v>
          </cell>
        </row>
        <row r="244">
          <cell r="B244" t="str">
            <v>WA_V_1_AP</v>
          </cell>
          <cell r="C244">
            <v>1.0103583975138495</v>
          </cell>
        </row>
        <row r="245">
          <cell r="B245" t="str">
            <v>WA_T_2_LP</v>
          </cell>
          <cell r="C245">
            <v>0</v>
          </cell>
        </row>
        <row r="246">
          <cell r="B246" t="str">
            <v>WA_T_2_AP</v>
          </cell>
          <cell r="C246">
            <v>0.3496416024861505</v>
          </cell>
        </row>
        <row r="247">
          <cell r="B247" t="str">
            <v>WA_V_2_LP</v>
          </cell>
          <cell r="C247">
            <v>0</v>
          </cell>
        </row>
        <row r="248">
          <cell r="B248" t="str">
            <v>WA_V_2_AP</v>
          </cell>
          <cell r="C248">
            <v>1.0103583975138495</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WE"/>
      <sheetName val="VEW"/>
      <sheetName val="Pivot"/>
      <sheetName val="Gesamt ohne KWK"/>
      <sheetName val="Berechnung_gesamt"/>
      <sheetName val="Zusammenfassung"/>
      <sheetName val="EEG_menge"/>
      <sheetName val="PreiseVV2oKWK"/>
      <sheetName val="PreiseVV2mKWK"/>
      <sheetName val="PreiseReservetabelle"/>
      <sheetName val="Mengen_Tarifk_KW_Handel"/>
      <sheetName val="Mengen _Geschaeftskunden"/>
      <sheetName val="Netzreserve"/>
      <sheetName val="Mengen_GK_gesam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7">
          <cell r="B7" t="str">
            <v>A_T_1_LP</v>
          </cell>
          <cell r="C7">
            <v>3.11</v>
          </cell>
          <cell r="I7" t="str">
            <v>A_T_1_LP</v>
          </cell>
        </row>
        <row r="8">
          <cell r="B8" t="str">
            <v>A_T_1_AP</v>
          </cell>
          <cell r="C8">
            <v>1</v>
          </cell>
          <cell r="I8" t="str">
            <v>A_T_1_AP</v>
          </cell>
        </row>
        <row r="9">
          <cell r="B9" t="str">
            <v>A_T_2_LP</v>
          </cell>
          <cell r="C9">
            <v>17.86</v>
          </cell>
          <cell r="I9" t="str">
            <v>A_T_2_LP</v>
          </cell>
        </row>
        <row r="10">
          <cell r="B10" t="str">
            <v>A_T_2_AP</v>
          </cell>
          <cell r="C10">
            <v>0.41000000000000003</v>
          </cell>
          <cell r="I10" t="str">
            <v>A_T_2_AP</v>
          </cell>
        </row>
        <row r="11">
          <cell r="B11" t="str">
            <v>A_V_1_LP</v>
          </cell>
          <cell r="C11">
            <v>0</v>
          </cell>
          <cell r="I11" t="str">
            <v>A_V_1_LP</v>
          </cell>
        </row>
        <row r="12">
          <cell r="B12" t="str">
            <v>A_V_1_AP</v>
          </cell>
          <cell r="C12">
            <v>0</v>
          </cell>
          <cell r="I12" t="str">
            <v>A_V_1_AP</v>
          </cell>
        </row>
        <row r="13">
          <cell r="B13" t="str">
            <v>A_V_2_LP</v>
          </cell>
          <cell r="C13">
            <v>0</v>
          </cell>
          <cell r="I13" t="str">
            <v>A_V_2_LP</v>
          </cell>
        </row>
        <row r="14">
          <cell r="B14" t="str">
            <v>A_V_2_AP</v>
          </cell>
          <cell r="C14">
            <v>0</v>
          </cell>
          <cell r="I14" t="str">
            <v>A_V_2_AP</v>
          </cell>
        </row>
        <row r="15">
          <cell r="B15" t="str">
            <v>B_T_1_LP</v>
          </cell>
          <cell r="C15">
            <v>8.11</v>
          </cell>
          <cell r="I15" t="str">
            <v>B_T_1_LP</v>
          </cell>
        </row>
        <row r="16">
          <cell r="B16" t="str">
            <v>B_T_1_AP</v>
          </cell>
          <cell r="C16">
            <v>1</v>
          </cell>
          <cell r="I16" t="str">
            <v>B_T_1_AP</v>
          </cell>
        </row>
        <row r="17">
          <cell r="B17" t="str">
            <v>B_T_2_LP</v>
          </cell>
          <cell r="C17">
            <v>22.86</v>
          </cell>
          <cell r="I17" t="str">
            <v>B_T_2_LP</v>
          </cell>
        </row>
        <row r="18">
          <cell r="B18" t="str">
            <v>B_T_2_AP</v>
          </cell>
          <cell r="C18">
            <v>0.41000000000000003</v>
          </cell>
          <cell r="I18" t="str">
            <v>B_T_2_AP</v>
          </cell>
        </row>
        <row r="19">
          <cell r="B19" t="str">
            <v>B_V_1_LP</v>
          </cell>
          <cell r="C19">
            <v>0</v>
          </cell>
          <cell r="I19" t="str">
            <v>B_V_1_LP</v>
          </cell>
        </row>
        <row r="20">
          <cell r="B20" t="str">
            <v>B_V_1_AP</v>
          </cell>
          <cell r="C20">
            <v>0</v>
          </cell>
          <cell r="I20" t="str">
            <v>B_V_1_AP</v>
          </cell>
        </row>
        <row r="21">
          <cell r="B21" t="str">
            <v>B_V_2_LP</v>
          </cell>
          <cell r="C21">
            <v>0</v>
          </cell>
          <cell r="I21" t="str">
            <v>B_V_2_LP</v>
          </cell>
        </row>
        <row r="22">
          <cell r="B22" t="str">
            <v>B_V_2_AP</v>
          </cell>
          <cell r="C22">
            <v>0</v>
          </cell>
          <cell r="I22" t="str">
            <v>B_V_2_AP</v>
          </cell>
        </row>
        <row r="23">
          <cell r="B23" t="str">
            <v>C_T_1_LP</v>
          </cell>
          <cell r="C23">
            <v>3.1384615384615384</v>
          </cell>
          <cell r="I23" t="str">
            <v>C_T_1_LP</v>
          </cell>
        </row>
        <row r="24">
          <cell r="B24" t="str">
            <v>C_T_1_AP</v>
          </cell>
          <cell r="C24">
            <v>1.0292307692307698</v>
          </cell>
          <cell r="I24" t="str">
            <v>C_T_1_AP</v>
          </cell>
        </row>
        <row r="25">
          <cell r="B25" t="str">
            <v>C_T_2_LP</v>
          </cell>
          <cell r="C25">
            <v>18.523076923076921</v>
          </cell>
          <cell r="I25" t="str">
            <v>C_T_2_LP</v>
          </cell>
        </row>
        <row r="26">
          <cell r="B26" t="str">
            <v>C_T_2_AP</v>
          </cell>
          <cell r="C26">
            <v>0.41384615384615359</v>
          </cell>
          <cell r="I26" t="str">
            <v>C_T_2_AP</v>
          </cell>
        </row>
        <row r="27">
          <cell r="B27" t="str">
            <v>C_V_1_LP</v>
          </cell>
          <cell r="C27">
            <v>1.9615384615384612</v>
          </cell>
          <cell r="I27" t="str">
            <v>C_V_1_LP</v>
          </cell>
        </row>
        <row r="28">
          <cell r="B28" t="str">
            <v>C_V_1_AP</v>
          </cell>
          <cell r="C28">
            <v>0.48076923076923084</v>
          </cell>
          <cell r="I28" t="str">
            <v>C_V_1_AP</v>
          </cell>
        </row>
        <row r="29">
          <cell r="B29" t="str">
            <v>C_V_2_LP</v>
          </cell>
          <cell r="C29">
            <v>11.576923076923077</v>
          </cell>
          <cell r="I29" t="str">
            <v>C_V_2_LP</v>
          </cell>
        </row>
        <row r="30">
          <cell r="B30" t="str">
            <v>C_V_2_AP</v>
          </cell>
          <cell r="C30">
            <v>9.6153846153846159E-2</v>
          </cell>
          <cell r="I30" t="str">
            <v>C_V_2_AP</v>
          </cell>
        </row>
        <row r="31">
          <cell r="B31" t="str">
            <v>D_T_1_LP</v>
          </cell>
          <cell r="C31">
            <v>3.1384615384615389</v>
          </cell>
          <cell r="I31" t="str">
            <v>D_T_1_LP</v>
          </cell>
        </row>
        <row r="32">
          <cell r="B32" t="str">
            <v>D_T_1_AP</v>
          </cell>
          <cell r="C32">
            <v>1.0292307692307698</v>
          </cell>
          <cell r="I32" t="str">
            <v>D_T_1_AP</v>
          </cell>
        </row>
        <row r="33">
          <cell r="B33" t="str">
            <v>D_T_2_LP</v>
          </cell>
          <cell r="C33">
            <v>18.523076923076928</v>
          </cell>
          <cell r="I33" t="str">
            <v>D_T_2_LP</v>
          </cell>
        </row>
        <row r="34">
          <cell r="B34" t="str">
            <v>D_T_2_AP</v>
          </cell>
          <cell r="C34">
            <v>0.41384615384615359</v>
          </cell>
          <cell r="I34" t="str">
            <v>D_T_2_AP</v>
          </cell>
        </row>
        <row r="35">
          <cell r="B35" t="str">
            <v>D_V_1_LP</v>
          </cell>
          <cell r="C35">
            <v>10.961538461538462</v>
          </cell>
          <cell r="I35" t="str">
            <v>D_V_1_LP</v>
          </cell>
        </row>
        <row r="36">
          <cell r="B36" t="str">
            <v>D_V_1_AP</v>
          </cell>
          <cell r="C36">
            <v>0.48076923076923084</v>
          </cell>
          <cell r="I36" t="str">
            <v>D_V_1_AP</v>
          </cell>
        </row>
        <row r="37">
          <cell r="B37" t="str">
            <v>D_V_2_LP</v>
          </cell>
          <cell r="C37">
            <v>20.57692307692308</v>
          </cell>
          <cell r="I37" t="str">
            <v>D_V_2_LP</v>
          </cell>
        </row>
        <row r="38">
          <cell r="B38" t="str">
            <v>D_V_2_AP</v>
          </cell>
          <cell r="C38">
            <v>9.6153846153846159E-2</v>
          </cell>
          <cell r="I38" t="str">
            <v>D_V_2_AP</v>
          </cell>
        </row>
        <row r="39">
          <cell r="B39" t="str">
            <v>E_T_1_LP</v>
          </cell>
          <cell r="C39">
            <v>2.6174606116774792</v>
          </cell>
          <cell r="I39" t="str">
            <v>E_T_1_LP</v>
          </cell>
        </row>
        <row r="40">
          <cell r="B40" t="str">
            <v>E_T_1_AP</v>
          </cell>
          <cell r="C40">
            <v>0.89443929564411495</v>
          </cell>
          <cell r="I40" t="str">
            <v>E_T_1_AP</v>
          </cell>
        </row>
        <row r="41">
          <cell r="B41" t="str">
            <v>E_T_2_LP</v>
          </cell>
          <cell r="C41">
            <v>15.290305838739576</v>
          </cell>
          <cell r="I41" t="str">
            <v>E_T_2_LP</v>
          </cell>
        </row>
        <row r="42">
          <cell r="B42" t="str">
            <v>E_T_2_AP</v>
          </cell>
          <cell r="C42">
            <v>0.38752548656163088</v>
          </cell>
          <cell r="I42" t="str">
            <v>E_T_2_AP</v>
          </cell>
        </row>
        <row r="43">
          <cell r="B43" t="str">
            <v>E_V_1_LP</v>
          </cell>
          <cell r="C43">
            <v>5.5925393883225212</v>
          </cell>
          <cell r="I43" t="str">
            <v>E_V_1_LP</v>
          </cell>
        </row>
        <row r="44">
          <cell r="B44" t="str">
            <v>E_V_1_AP</v>
          </cell>
          <cell r="C44">
            <v>1.355560704355885</v>
          </cell>
          <cell r="I44" t="str">
            <v>E_V_1_AP</v>
          </cell>
        </row>
        <row r="45">
          <cell r="B45" t="str">
            <v>E_V_2_LP</v>
          </cell>
          <cell r="C45">
            <v>32.669694161260423</v>
          </cell>
          <cell r="I45" t="str">
            <v>E_V_2_LP</v>
          </cell>
        </row>
        <row r="46">
          <cell r="B46" t="str">
            <v>E_V_2_AP</v>
          </cell>
          <cell r="C46">
            <v>0.27247451343836893</v>
          </cell>
          <cell r="I46" t="str">
            <v>E_V_2_AP</v>
          </cell>
        </row>
        <row r="47">
          <cell r="B47" t="str">
            <v>F_T_1_LP</v>
          </cell>
          <cell r="C47">
            <v>2.6174606116774792</v>
          </cell>
          <cell r="I47" t="str">
            <v>F_T_1_LP</v>
          </cell>
        </row>
        <row r="48">
          <cell r="B48" t="str">
            <v>F_T_1_AP</v>
          </cell>
          <cell r="C48">
            <v>0.89443929564411495</v>
          </cell>
          <cell r="I48" t="str">
            <v>F_T_1_AP</v>
          </cell>
        </row>
        <row r="49">
          <cell r="B49" t="str">
            <v>F_T_2_LP</v>
          </cell>
          <cell r="C49">
            <v>15.290305838739576</v>
          </cell>
          <cell r="I49" t="str">
            <v>F_T_2_LP</v>
          </cell>
        </row>
        <row r="50">
          <cell r="B50" t="str">
            <v>F_T_2_AP</v>
          </cell>
          <cell r="C50">
            <v>0.38752548656163088</v>
          </cell>
          <cell r="I50" t="str">
            <v>F_T_2_AP</v>
          </cell>
        </row>
        <row r="51">
          <cell r="B51" t="str">
            <v>F_V_1_LP</v>
          </cell>
          <cell r="C51">
            <v>20.592539388322521</v>
          </cell>
          <cell r="I51" t="str">
            <v>F_V_1_LP</v>
          </cell>
        </row>
        <row r="52">
          <cell r="B52" t="str">
            <v>F_V_1_AP</v>
          </cell>
          <cell r="C52">
            <v>1.355560704355885</v>
          </cell>
          <cell r="I52" t="str">
            <v>F_V_1_AP</v>
          </cell>
        </row>
        <row r="53">
          <cell r="B53" t="str">
            <v>F_V_2_LP</v>
          </cell>
          <cell r="C53">
            <v>47.669694161260423</v>
          </cell>
          <cell r="I53" t="str">
            <v>F_V_2_LP</v>
          </cell>
        </row>
        <row r="54">
          <cell r="B54" t="str">
            <v>F_V_2_AP</v>
          </cell>
          <cell r="C54">
            <v>0.27247451343836893</v>
          </cell>
          <cell r="I54" t="str">
            <v>F_V_2_AP</v>
          </cell>
        </row>
        <row r="55">
          <cell r="B55" t="str">
            <v>G_T_1_LP</v>
          </cell>
          <cell r="C55">
            <v>1.6502487288029455</v>
          </cell>
          <cell r="I55" t="str">
            <v>G_T_1_LP</v>
          </cell>
        </row>
        <row r="56">
          <cell r="B56" t="str">
            <v>G_T_1_AP</v>
          </cell>
          <cell r="C56">
            <v>0.69834731858828214</v>
          </cell>
          <cell r="I56" t="str">
            <v>G_T_1_AP</v>
          </cell>
        </row>
        <row r="57">
          <cell r="B57" t="str">
            <v>G_T_2_LP</v>
          </cell>
          <cell r="C57">
            <v>9.6232843223204654</v>
          </cell>
          <cell r="I57" t="str">
            <v>G_T_2_LP</v>
          </cell>
        </row>
        <row r="58">
          <cell r="B58" t="str">
            <v>G_T_2_AP</v>
          </cell>
          <cell r="C58">
            <v>0.37942589484758166</v>
          </cell>
          <cell r="I58" t="str">
            <v>G_T_2_AP</v>
          </cell>
        </row>
        <row r="59">
          <cell r="B59" t="str">
            <v>G_V_1_LP</v>
          </cell>
          <cell r="C59">
            <v>10.509751271197054</v>
          </cell>
          <cell r="I59" t="str">
            <v>G_V_1_LP</v>
          </cell>
        </row>
        <row r="60">
          <cell r="B60" t="str">
            <v>G_V_1_AP</v>
          </cell>
          <cell r="C60">
            <v>2.7916526814117182</v>
          </cell>
          <cell r="I60" t="str">
            <v>G_V_1_AP</v>
          </cell>
        </row>
        <row r="61">
          <cell r="B61" t="str">
            <v>G_V_2_LP</v>
          </cell>
          <cell r="C61">
            <v>61.286715677679524</v>
          </cell>
          <cell r="I61" t="str">
            <v>G_V_2_LP</v>
          </cell>
        </row>
        <row r="62">
          <cell r="B62" t="str">
            <v>G_V_2_AP</v>
          </cell>
          <cell r="C62">
            <v>0.76057410515241841</v>
          </cell>
          <cell r="I62" t="str">
            <v>G_V_2_AP</v>
          </cell>
        </row>
        <row r="63">
          <cell r="B63" t="str">
            <v>KK_T_1_LP</v>
          </cell>
          <cell r="C63">
            <v>0</v>
          </cell>
        </row>
        <row r="64">
          <cell r="B64" t="str">
            <v>KK_T_1_AP</v>
          </cell>
          <cell r="C64">
            <v>1.026565663058304</v>
          </cell>
        </row>
        <row r="65">
          <cell r="B65" t="str">
            <v>KK_V_1_LP</v>
          </cell>
          <cell r="C65">
            <v>0</v>
          </cell>
        </row>
        <row r="66">
          <cell r="B66" t="str">
            <v>KK_V_1_AP</v>
          </cell>
          <cell r="C66">
            <v>4.8819394986760392</v>
          </cell>
        </row>
        <row r="67">
          <cell r="B67" t="str">
            <v>KK_T_2_LP</v>
          </cell>
          <cell r="C67">
            <v>0</v>
          </cell>
        </row>
        <row r="68">
          <cell r="B68" t="str">
            <v>KK_T_2_AP</v>
          </cell>
          <cell r="C68">
            <v>1.026565663058304</v>
          </cell>
        </row>
        <row r="69">
          <cell r="B69" t="str">
            <v>KK_V_2_LP</v>
          </cell>
          <cell r="C69">
            <v>0</v>
          </cell>
        </row>
        <row r="70">
          <cell r="B70" t="str">
            <v>KK_V_2_AP</v>
          </cell>
          <cell r="C70">
            <v>4.8819394986760392</v>
          </cell>
        </row>
        <row r="71">
          <cell r="B71" t="str">
            <v>HZ_T_1_LP</v>
          </cell>
          <cell r="C71">
            <v>0</v>
          </cell>
        </row>
        <row r="72">
          <cell r="B72" t="str">
            <v>HZ_T_1_AP</v>
          </cell>
          <cell r="C72">
            <v>0.47917365929414157</v>
          </cell>
        </row>
        <row r="73">
          <cell r="B73" t="str">
            <v>HZ_V_1_LP</v>
          </cell>
          <cell r="C73">
            <v>0</v>
          </cell>
        </row>
        <row r="74">
          <cell r="B74" t="str">
            <v>HZ_V_1_AP</v>
          </cell>
          <cell r="C74">
            <v>1.3958263407058586</v>
          </cell>
        </row>
        <row r="75">
          <cell r="B75" t="str">
            <v>HZ_T_2_LP</v>
          </cell>
          <cell r="C75">
            <v>0</v>
          </cell>
        </row>
        <row r="76">
          <cell r="B76" t="str">
            <v>HZ_T_2_AP</v>
          </cell>
          <cell r="C76">
            <v>0.47917365929414157</v>
          </cell>
        </row>
        <row r="77">
          <cell r="B77" t="str">
            <v>HZ_V_2_LP</v>
          </cell>
          <cell r="C77">
            <v>0</v>
          </cell>
        </row>
        <row r="78">
          <cell r="B78" t="str">
            <v>HZ_V_2_AP</v>
          </cell>
          <cell r="C78">
            <v>1.3958263407058586</v>
          </cell>
        </row>
        <row r="79">
          <cell r="B79" t="str">
            <v>T1_T_1_LP</v>
          </cell>
          <cell r="C79">
            <v>0</v>
          </cell>
        </row>
        <row r="80">
          <cell r="B80" t="str">
            <v>T1_T_1_AP</v>
          </cell>
          <cell r="C80">
            <v>0.128</v>
          </cell>
        </row>
        <row r="81">
          <cell r="B81" t="str">
            <v>T1_V_1_LP</v>
          </cell>
          <cell r="C81">
            <v>0</v>
          </cell>
        </row>
        <row r="82">
          <cell r="B82" t="str">
            <v>T1_V_1_AP</v>
          </cell>
          <cell r="C82">
            <v>0</v>
          </cell>
        </row>
        <row r="83">
          <cell r="B83" t="str">
            <v>T2_T_1_LP</v>
          </cell>
          <cell r="C83">
            <v>0</v>
          </cell>
        </row>
        <row r="84">
          <cell r="B84" t="str">
            <v>T2_T_1_AP</v>
          </cell>
          <cell r="C84">
            <v>6.4000000000000001E-2</v>
          </cell>
        </row>
        <row r="85">
          <cell r="B85" t="str">
            <v>T2_V_1_LP</v>
          </cell>
          <cell r="C85">
            <v>0</v>
          </cell>
        </row>
        <row r="86">
          <cell r="B86" t="str">
            <v>T2_V_1_AP</v>
          </cell>
          <cell r="C86">
            <v>0</v>
          </cell>
        </row>
        <row r="87">
          <cell r="B87" t="str">
            <v>KWE_T_1_LP</v>
          </cell>
          <cell r="C87">
            <v>0</v>
          </cell>
        </row>
        <row r="88">
          <cell r="B88" t="str">
            <v>KWE_T_1_AP</v>
          </cell>
          <cell r="C88">
            <v>0.78663063799999999</v>
          </cell>
        </row>
        <row r="89">
          <cell r="B89" t="str">
            <v>KWE_V_1_LP</v>
          </cell>
          <cell r="C89">
            <v>0</v>
          </cell>
        </row>
        <row r="90">
          <cell r="B90" t="str">
            <v>KWE_V_1_AP</v>
          </cell>
          <cell r="C90">
            <v>0</v>
          </cell>
        </row>
        <row r="91">
          <cell r="B91" t="str">
            <v>KWP_T_1_LP</v>
          </cell>
          <cell r="C91">
            <v>0</v>
          </cell>
        </row>
        <row r="92">
          <cell r="B92" t="str">
            <v>KWP_T_1_AP</v>
          </cell>
          <cell r="C92">
            <v>7.6693782200000005E-2</v>
          </cell>
        </row>
        <row r="93">
          <cell r="B93" t="str">
            <v>KWP_V_1_LP</v>
          </cell>
          <cell r="C93">
            <v>0</v>
          </cell>
        </row>
        <row r="94">
          <cell r="B94" t="str">
            <v>KWP_V_1_AP</v>
          </cell>
          <cell r="C94">
            <v>0</v>
          </cell>
        </row>
        <row r="95">
          <cell r="B95" t="str">
            <v>KWEneu_T_1_LP</v>
          </cell>
          <cell r="C95">
            <v>0</v>
          </cell>
        </row>
        <row r="96">
          <cell r="B96" t="str">
            <v>KWEneu_T_1_AP</v>
          </cell>
          <cell r="C96">
            <v>0.85650000000000004</v>
          </cell>
        </row>
        <row r="97">
          <cell r="B97" t="str">
            <v>KWEneu_V_1_LP</v>
          </cell>
          <cell r="C97">
            <v>0</v>
          </cell>
        </row>
        <row r="98">
          <cell r="B98" t="str">
            <v>KWEneu_V_1_AP</v>
          </cell>
          <cell r="C98">
            <v>0</v>
          </cell>
        </row>
        <row r="99">
          <cell r="B99" t="str">
            <v>KWPneu_T_1_LP</v>
          </cell>
          <cell r="C99">
            <v>0</v>
          </cell>
        </row>
        <row r="100">
          <cell r="B100" t="str">
            <v>KWPneu_T_1_AP</v>
          </cell>
          <cell r="C100">
            <v>0.15</v>
          </cell>
        </row>
        <row r="101">
          <cell r="B101" t="str">
            <v>KWPneu_V_1_LP</v>
          </cell>
          <cell r="C101">
            <v>0</v>
          </cell>
        </row>
        <row r="102">
          <cell r="B102" t="str">
            <v>KWPneu_V_1_AP</v>
          </cell>
          <cell r="C102">
            <v>0</v>
          </cell>
        </row>
        <row r="103">
          <cell r="B103" t="str">
            <v>xx_T_1_LP</v>
          </cell>
          <cell r="C103">
            <v>0</v>
          </cell>
        </row>
        <row r="104">
          <cell r="B104" t="str">
            <v>xx_T_1_AP</v>
          </cell>
          <cell r="C104">
            <v>0</v>
          </cell>
        </row>
        <row r="105">
          <cell r="B105" t="str">
            <v>xx_V_1_LP</v>
          </cell>
          <cell r="C105">
            <v>0</v>
          </cell>
        </row>
        <row r="106">
          <cell r="B106" t="str">
            <v>xx_V_1_AP</v>
          </cell>
          <cell r="C106">
            <v>0</v>
          </cell>
        </row>
        <row r="107">
          <cell r="B107" t="str">
            <v>xx_T_2_LP</v>
          </cell>
          <cell r="C107">
            <v>0</v>
          </cell>
        </row>
        <row r="108">
          <cell r="B108" t="str">
            <v>xx_T_2_AP</v>
          </cell>
          <cell r="C108">
            <v>0</v>
          </cell>
        </row>
        <row r="109">
          <cell r="B109" t="str">
            <v>xx_V_2_LP</v>
          </cell>
          <cell r="C109">
            <v>0</v>
          </cell>
        </row>
        <row r="110">
          <cell r="B110" t="str">
            <v>xx_V_2_AP</v>
          </cell>
          <cell r="C110">
            <v>0</v>
          </cell>
        </row>
        <row r="111">
          <cell r="B111" t="str">
            <v>SKK_T_1_LP</v>
          </cell>
          <cell r="C111">
            <v>0</v>
          </cell>
        </row>
        <row r="112">
          <cell r="B112" t="str">
            <v>SKK_T_1_AP</v>
          </cell>
          <cell r="C112">
            <v>1.326565663058304</v>
          </cell>
        </row>
        <row r="113">
          <cell r="B113" t="str">
            <v>SKK_V_1_LP</v>
          </cell>
          <cell r="C113">
            <v>0</v>
          </cell>
        </row>
        <row r="114">
          <cell r="B114" t="str">
            <v>SKK_V_1_AP</v>
          </cell>
          <cell r="C114">
            <v>4.8819394986760392</v>
          </cell>
        </row>
        <row r="115">
          <cell r="B115" t="str">
            <v>SKK_T_2_LP</v>
          </cell>
          <cell r="C115">
            <v>0</v>
          </cell>
        </row>
        <row r="116">
          <cell r="B116" t="str">
            <v>SKK_T_2_AP</v>
          </cell>
          <cell r="C116">
            <v>1.326565663058304</v>
          </cell>
        </row>
        <row r="117">
          <cell r="B117" t="str">
            <v>SKK_V_2_LP</v>
          </cell>
          <cell r="C117">
            <v>0</v>
          </cell>
        </row>
        <row r="118">
          <cell r="B118" t="str">
            <v>SKK_V_2_AP</v>
          </cell>
          <cell r="C118">
            <v>4.8819394986760392</v>
          </cell>
        </row>
        <row r="121">
          <cell r="B121" t="str">
            <v>VA_T_1_LP</v>
          </cell>
          <cell r="C121">
            <v>2.7456374020236933</v>
          </cell>
          <cell r="I121" t="str">
            <v>VA_T_1_LP</v>
          </cell>
        </row>
        <row r="122">
          <cell r="B122" t="str">
            <v>VA_T_1_AP</v>
          </cell>
          <cell r="C122">
            <v>0.86467944555508391</v>
          </cell>
          <cell r="I122" t="str">
            <v>VA_T_1_VAP</v>
          </cell>
        </row>
        <row r="123">
          <cell r="B123" t="str">
            <v>VA_T_2_LP</v>
          </cell>
          <cell r="C123">
            <v>17.931006273551382</v>
          </cell>
          <cell r="I123" t="str">
            <v>VA_T_2_LP</v>
          </cell>
        </row>
        <row r="124">
          <cell r="B124" t="str">
            <v>VA_T_2_AP</v>
          </cell>
          <cell r="C124">
            <v>0.31248421386316799</v>
          </cell>
          <cell r="I124" t="str">
            <v>VA_T_2_VAP</v>
          </cell>
        </row>
        <row r="125">
          <cell r="B125" t="str">
            <v>VA_V_1_LP</v>
          </cell>
          <cell r="C125">
            <v>0</v>
          </cell>
          <cell r="I125" t="str">
            <v>VA_V_1_LP</v>
          </cell>
        </row>
        <row r="126">
          <cell r="B126" t="str">
            <v>VA_V_1_AP</v>
          </cell>
          <cell r="C126">
            <v>0</v>
          </cell>
          <cell r="I126" t="str">
            <v>VA_V_1_VAP</v>
          </cell>
        </row>
        <row r="127">
          <cell r="B127" t="str">
            <v>VA_V_2_LP</v>
          </cell>
          <cell r="C127">
            <v>0</v>
          </cell>
          <cell r="I127" t="str">
            <v>VA_V_2_LP</v>
          </cell>
        </row>
        <row r="128">
          <cell r="B128" t="str">
            <v>VA_V_2_AP</v>
          </cell>
          <cell r="C128">
            <v>0</v>
          </cell>
          <cell r="I128" t="str">
            <v>VA_V_2_VAP</v>
          </cell>
        </row>
        <row r="129">
          <cell r="B129" t="str">
            <v>VB_T_1_LP</v>
          </cell>
          <cell r="C129">
            <v>7.5568940040801102</v>
          </cell>
          <cell r="I129" t="str">
            <v>VB_T_1_LP</v>
          </cell>
        </row>
        <row r="130">
          <cell r="B130" t="str">
            <v>VB_T_1_AP</v>
          </cell>
          <cell r="C130">
            <v>0.86467944555508391</v>
          </cell>
          <cell r="I130" t="str">
            <v>VB_T_1_AP</v>
          </cell>
        </row>
        <row r="131">
          <cell r="B131" t="str">
            <v>VB_T_2_LP</v>
          </cell>
          <cell r="C131">
            <v>22.629778661744631</v>
          </cell>
          <cell r="I131" t="str">
            <v>VB_T_2_LP</v>
          </cell>
        </row>
        <row r="132">
          <cell r="B132" t="str">
            <v>VB_T_2_AP</v>
          </cell>
          <cell r="C132">
            <v>0.31248421386316799</v>
          </cell>
          <cell r="I132" t="str">
            <v>VB_T_2_AP</v>
          </cell>
        </row>
        <row r="133">
          <cell r="B133" t="str">
            <v>VB_V_1_LP</v>
          </cell>
          <cell r="C133">
            <v>0</v>
          </cell>
          <cell r="I133" t="str">
            <v>VB_V_1_LP</v>
          </cell>
        </row>
        <row r="134">
          <cell r="B134" t="str">
            <v>VB_V_1_AP</v>
          </cell>
          <cell r="C134">
            <v>0</v>
          </cell>
          <cell r="I134" t="str">
            <v>VB_V_1_AP</v>
          </cell>
        </row>
        <row r="135">
          <cell r="B135" t="str">
            <v>VB_V_2_LP</v>
          </cell>
          <cell r="C135">
            <v>0</v>
          </cell>
          <cell r="I135" t="str">
            <v>VB_V_2_LP</v>
          </cell>
        </row>
        <row r="136">
          <cell r="B136" t="str">
            <v>VB_V_2_AP</v>
          </cell>
          <cell r="C136">
            <v>0</v>
          </cell>
          <cell r="I136" t="str">
            <v>VB_V_2_AP</v>
          </cell>
        </row>
        <row r="137">
          <cell r="B137" t="str">
            <v>VC_T_1_LP</v>
          </cell>
          <cell r="C137">
            <v>2.9253989184484341</v>
          </cell>
          <cell r="I137" t="str">
            <v>VC_T_1_LP</v>
          </cell>
        </row>
        <row r="138">
          <cell r="B138" t="str">
            <v>VC_T_1_AP</v>
          </cell>
          <cell r="C138">
            <v>0.90678652092524503</v>
          </cell>
          <cell r="I138" t="str">
            <v>VC_T_1_AP</v>
          </cell>
        </row>
        <row r="139">
          <cell r="B139" t="str">
            <v>VC_T_2_LP</v>
          </cell>
          <cell r="C139">
            <v>19.15613332947165</v>
          </cell>
          <cell r="I139" t="str">
            <v>VC_T_2_LP</v>
          </cell>
        </row>
        <row r="140">
          <cell r="B140" t="str">
            <v>VC_T_2_AP</v>
          </cell>
          <cell r="C140">
            <v>0.31726951244051155</v>
          </cell>
          <cell r="I140" t="str">
            <v>VC_T_2_AP</v>
          </cell>
        </row>
        <row r="141">
          <cell r="B141" t="str">
            <v>VC_V_1_LP</v>
          </cell>
          <cell r="C141">
            <v>1.793825144992663</v>
          </cell>
          <cell r="I141" t="str">
            <v>VC_V_1_LP</v>
          </cell>
        </row>
        <row r="142">
          <cell r="B142" t="str">
            <v>VC_V_1_AP</v>
          </cell>
          <cell r="C142">
            <v>0.43339437414232301</v>
          </cell>
          <cell r="I142" t="str">
            <v>VC_V_1_AP</v>
          </cell>
        </row>
        <row r="143">
          <cell r="B143" t="str">
            <v>VC_V_2_LP</v>
          </cell>
          <cell r="C143">
            <v>11.746347970027792</v>
          </cell>
          <cell r="I143" t="str">
            <v>VC_V_2_LP</v>
          </cell>
        </row>
        <row r="144">
          <cell r="B144" t="str">
            <v>VC_V_2_AP</v>
          </cell>
          <cell r="C144">
            <v>7.1908483602089401E-2</v>
          </cell>
          <cell r="I144" t="str">
            <v>VC_V_2_AP</v>
          </cell>
        </row>
        <row r="145">
          <cell r="B145" t="str">
            <v>VD_T_1_LP</v>
          </cell>
          <cell r="C145">
            <v>2.9253989184484332</v>
          </cell>
          <cell r="I145" t="str">
            <v>VD_T_1_LP</v>
          </cell>
        </row>
        <row r="146">
          <cell r="B146" t="str">
            <v>VD_T_1_AP</v>
          </cell>
          <cell r="C146">
            <v>0.90678652092524503</v>
          </cell>
          <cell r="I146" t="str">
            <v>VD_T_1_AP</v>
          </cell>
        </row>
        <row r="147">
          <cell r="B147" t="str">
            <v>VD_T_2_LP</v>
          </cell>
          <cell r="C147">
            <v>19.156133329471654</v>
          </cell>
          <cell r="I147" t="str">
            <v>VD_T_2_LP</v>
          </cell>
        </row>
        <row r="148">
          <cell r="B148" t="str">
            <v>VD_T_2_AP</v>
          </cell>
          <cell r="C148">
            <v>0.31726951244051155</v>
          </cell>
          <cell r="I148" t="str">
            <v>VD_T_2_AP</v>
          </cell>
        </row>
        <row r="149">
          <cell r="B149" t="str">
            <v>VD_V_1_LP</v>
          </cell>
          <cell r="C149">
            <v>13.216085770916184</v>
          </cell>
          <cell r="I149" t="str">
            <v>VD_V_1_LP</v>
          </cell>
        </row>
        <row r="150">
          <cell r="B150" t="str">
            <v>VD_V_1_AP</v>
          </cell>
          <cell r="C150">
            <v>0.43339437414232301</v>
          </cell>
          <cell r="I150" t="str">
            <v>VD_V_1_AP</v>
          </cell>
        </row>
        <row r="151">
          <cell r="B151" t="str">
            <v>VD_V_2_LP</v>
          </cell>
          <cell r="C151">
            <v>23.168608595951316</v>
          </cell>
          <cell r="I151" t="str">
            <v>VD_V_2_LP</v>
          </cell>
        </row>
        <row r="152">
          <cell r="B152" t="str">
            <v>VD_V_2_AP</v>
          </cell>
          <cell r="C152">
            <v>7.1908483602089401E-2</v>
          </cell>
          <cell r="I152" t="str">
            <v>VD_V_2_AP</v>
          </cell>
        </row>
        <row r="153">
          <cell r="B153" t="str">
            <v>VE_T_1_LP</v>
          </cell>
          <cell r="C153">
            <v>2.5661303368883446</v>
          </cell>
          <cell r="I153" t="str">
            <v>VE_T_1_LP</v>
          </cell>
        </row>
        <row r="154">
          <cell r="B154" t="str">
            <v>VE_T_1_AP</v>
          </cell>
          <cell r="C154">
            <v>0.82220203554496096</v>
          </cell>
          <cell r="I154" t="str">
            <v>VE_T_1_AP</v>
          </cell>
        </row>
        <row r="155">
          <cell r="B155" t="str">
            <v>VE_T_2_LP</v>
          </cell>
          <cell r="C155">
            <v>16.795830481836994</v>
          </cell>
          <cell r="I155" t="str">
            <v>VE_T_2_LP</v>
          </cell>
        </row>
        <row r="156">
          <cell r="B156" t="str">
            <v>VE_T_2_AP</v>
          </cell>
          <cell r="C156">
            <v>0.3039016991395469</v>
          </cell>
          <cell r="I156" t="str">
            <v>VE_T_2_AP</v>
          </cell>
        </row>
        <row r="157">
          <cell r="B157" t="str">
            <v>VE_V_1_LP</v>
          </cell>
          <cell r="C157">
            <v>8.2937092197193358</v>
          </cell>
          <cell r="I157" t="str">
            <v>VE_V_1_LP</v>
          </cell>
        </row>
        <row r="158">
          <cell r="B158" t="str">
            <v>VE_V_1_AP</v>
          </cell>
          <cell r="C158">
            <v>2.010951152615569</v>
          </cell>
          <cell r="I158" t="str">
            <v>VE_V_1_AP</v>
          </cell>
        </row>
        <row r="159">
          <cell r="B159" t="str">
            <v>VE_V_2_LP</v>
          </cell>
          <cell r="C159">
            <v>54.283966842061304</v>
          </cell>
          <cell r="I159" t="str">
            <v>VE_V_2_LP</v>
          </cell>
        </row>
        <row r="160">
          <cell r="B160" t="str">
            <v>VE_V_2_AP</v>
          </cell>
          <cell r="C160">
            <v>0.33580931868920111</v>
          </cell>
          <cell r="I160" t="str">
            <v>VE_V_2_AP</v>
          </cell>
        </row>
        <row r="161">
          <cell r="B161" t="str">
            <v>VF_T_1_LP</v>
          </cell>
          <cell r="C161">
            <v>2.5673384961806658</v>
          </cell>
          <cell r="I161" t="str">
            <v>VF_T_1_LP</v>
          </cell>
        </row>
        <row r="162">
          <cell r="B162" t="str">
            <v>VF_T_1_AP</v>
          </cell>
          <cell r="C162">
            <v>0.82220203554496096</v>
          </cell>
          <cell r="I162" t="str">
            <v>VF_T_1_AP</v>
          </cell>
        </row>
        <row r="163">
          <cell r="B163" t="str">
            <v>VF_T_2_LP</v>
          </cell>
          <cell r="C163">
            <v>16.797038641129312</v>
          </cell>
          <cell r="I163" t="str">
            <v>VF_T_2_LP</v>
          </cell>
        </row>
        <row r="164">
          <cell r="B164" t="str">
            <v>VF_T_2_AP</v>
          </cell>
          <cell r="C164">
            <v>0.3039016991395469</v>
          </cell>
          <cell r="I164" t="str">
            <v>VF_T_2_AP</v>
          </cell>
        </row>
        <row r="165">
          <cell r="B165" t="str">
            <v>VF_V_1_LP</v>
          </cell>
          <cell r="C165">
            <v>63.532475904866466</v>
          </cell>
          <cell r="I165" t="str">
            <v>VF_V_1_LP</v>
          </cell>
        </row>
        <row r="166">
          <cell r="B166" t="str">
            <v>VF_V_1_AP</v>
          </cell>
          <cell r="C166">
            <v>2.010951152615569</v>
          </cell>
          <cell r="I166" t="str">
            <v>VF_V_1_AP</v>
          </cell>
        </row>
        <row r="167">
          <cell r="B167" t="str">
            <v>VF_V_2_LP</v>
          </cell>
          <cell r="C167">
            <v>109.52273352720843</v>
          </cell>
          <cell r="I167" t="str">
            <v>VF_V_2_LP</v>
          </cell>
        </row>
        <row r="168">
          <cell r="B168" t="str">
            <v>VF_V_2_AP</v>
          </cell>
          <cell r="C168">
            <v>0.33580931868920111</v>
          </cell>
          <cell r="I168" t="str">
            <v>VF_V_2_AP</v>
          </cell>
        </row>
        <row r="169">
          <cell r="B169" t="str">
            <v>VG_T_1_LP</v>
          </cell>
          <cell r="C169">
            <v>0</v>
          </cell>
          <cell r="I169" t="str">
            <v>VG_T_1_LP</v>
          </cell>
        </row>
        <row r="170">
          <cell r="B170" t="str">
            <v>VG_T_1_AP</v>
          </cell>
          <cell r="C170">
            <v>0.68246855849861987</v>
          </cell>
          <cell r="I170" t="str">
            <v>VG_T_1_AP</v>
          </cell>
        </row>
        <row r="171">
          <cell r="B171" t="str">
            <v>VG_T_2_LP</v>
          </cell>
          <cell r="C171">
            <v>9.1331548107497884</v>
          </cell>
          <cell r="I171" t="str">
            <v>VG_T_2_LP</v>
          </cell>
        </row>
        <row r="172">
          <cell r="B172" t="str">
            <v>VG_T_2_AP</v>
          </cell>
          <cell r="C172">
            <v>0.34999022543998531</v>
          </cell>
          <cell r="I172" t="str">
            <v>VG_T_2_AP</v>
          </cell>
        </row>
        <row r="173">
          <cell r="B173" t="str">
            <v>VG_V_1_LP</v>
          </cell>
          <cell r="C173">
            <v>0</v>
          </cell>
          <cell r="I173" t="str">
            <v>VG_V_1_LP</v>
          </cell>
        </row>
        <row r="174">
          <cell r="B174" t="str">
            <v>VG_V_1_AP</v>
          </cell>
          <cell r="C174">
            <v>5.4382914257535901</v>
          </cell>
          <cell r="I174" t="str">
            <v>VG_V_1_AP</v>
          </cell>
        </row>
        <row r="175">
          <cell r="B175" t="str">
            <v>VG_V_2_LP</v>
          </cell>
          <cell r="C175">
            <v>102.94713846627329</v>
          </cell>
          <cell r="I175" t="str">
            <v>VG_V_2_LP</v>
          </cell>
        </row>
        <row r="176">
          <cell r="B176" t="str">
            <v>VG_V_2_AP</v>
          </cell>
          <cell r="C176">
            <v>1.6906605468664013</v>
          </cell>
          <cell r="I176" t="str">
            <v>VG_V_2_AP</v>
          </cell>
        </row>
        <row r="177">
          <cell r="B177" t="str">
            <v>VKK_T_1_LP</v>
          </cell>
          <cell r="C177">
            <v>0</v>
          </cell>
        </row>
        <row r="178">
          <cell r="B178" t="str">
            <v>VKK_T_1_AP</v>
          </cell>
          <cell r="C178">
            <v>0.6825</v>
          </cell>
        </row>
        <row r="179">
          <cell r="B179" t="str">
            <v>VKK_V_1_LP</v>
          </cell>
          <cell r="C179">
            <v>0</v>
          </cell>
        </row>
        <row r="180">
          <cell r="B180" t="str">
            <v>VKK_V_1_AP</v>
          </cell>
          <cell r="C180">
            <v>5.4382999999999999</v>
          </cell>
        </row>
        <row r="181">
          <cell r="B181" t="str">
            <v>VKK_T_2_LP</v>
          </cell>
          <cell r="C181">
            <v>0</v>
          </cell>
        </row>
        <row r="182">
          <cell r="B182" t="str">
            <v>VKK_T_2_AP</v>
          </cell>
          <cell r="C182">
            <v>0.6825</v>
          </cell>
        </row>
        <row r="183">
          <cell r="B183" t="str">
            <v>VKK_V_2_LP</v>
          </cell>
          <cell r="C183">
            <v>0</v>
          </cell>
        </row>
        <row r="184">
          <cell r="B184" t="str">
            <v>VKK_V_2_AP</v>
          </cell>
          <cell r="C184">
            <v>5.4382999999999999</v>
          </cell>
        </row>
        <row r="185">
          <cell r="B185" t="str">
            <v>VHZ_T_1_LP</v>
          </cell>
          <cell r="C185">
            <v>0</v>
          </cell>
        </row>
        <row r="186">
          <cell r="B186" t="str">
            <v>VHZ_T_1_AP</v>
          </cell>
          <cell r="C186">
            <v>0.34998999999999997</v>
          </cell>
        </row>
        <row r="187">
          <cell r="B187" t="str">
            <v>VHZ_V_1_LP</v>
          </cell>
          <cell r="C187">
            <v>0</v>
          </cell>
        </row>
        <row r="188">
          <cell r="B188" t="str">
            <v>VHZ_V_1_AP</v>
          </cell>
          <cell r="C188">
            <v>1.69065</v>
          </cell>
        </row>
        <row r="189">
          <cell r="B189" t="str">
            <v>VHZ_T_2_LP</v>
          </cell>
          <cell r="C189">
            <v>0</v>
          </cell>
        </row>
        <row r="190">
          <cell r="B190" t="str">
            <v>VHZ_T_2_AP</v>
          </cell>
          <cell r="C190">
            <v>0.34998999999999997</v>
          </cell>
        </row>
        <row r="191">
          <cell r="B191" t="str">
            <v>VHZ_V_2_LP</v>
          </cell>
          <cell r="C191">
            <v>0</v>
          </cell>
        </row>
        <row r="192">
          <cell r="B192" t="str">
            <v>VHZ_V_2_AP</v>
          </cell>
          <cell r="C192">
            <v>1.69065</v>
          </cell>
        </row>
        <row r="193">
          <cell r="B193" t="str">
            <v>VT1_VT_1_LP</v>
          </cell>
          <cell r="C193">
            <v>0</v>
          </cell>
        </row>
        <row r="194">
          <cell r="B194" t="str">
            <v>VT1_VT_1_AP</v>
          </cell>
          <cell r="C194">
            <v>0.128</v>
          </cell>
        </row>
        <row r="195">
          <cell r="B195" t="str">
            <v>VT1_V_1_LP</v>
          </cell>
          <cell r="C195">
            <v>0</v>
          </cell>
        </row>
        <row r="196">
          <cell r="B196" t="str">
            <v>VT1_V_1_AP</v>
          </cell>
          <cell r="C196">
            <v>0</v>
          </cell>
        </row>
        <row r="197">
          <cell r="B197" t="str">
            <v>VT2_VT_1_LP</v>
          </cell>
          <cell r="C197">
            <v>0</v>
          </cell>
        </row>
        <row r="198">
          <cell r="B198" t="str">
            <v>VT2_VT_1_AP</v>
          </cell>
          <cell r="C198">
            <v>6.4000000000000001E-2</v>
          </cell>
        </row>
        <row r="199">
          <cell r="B199" t="str">
            <v>VT2_V_1_LP</v>
          </cell>
          <cell r="C199">
            <v>0</v>
          </cell>
        </row>
        <row r="200">
          <cell r="B200" t="str">
            <v>VT2_V_1_AP</v>
          </cell>
          <cell r="C200">
            <v>0</v>
          </cell>
        </row>
        <row r="201">
          <cell r="B201" t="str">
            <v>VSKK_T_1_LP</v>
          </cell>
          <cell r="C201">
            <v>0</v>
          </cell>
        </row>
        <row r="202">
          <cell r="B202" t="str">
            <v>VSKK_T_1_AP</v>
          </cell>
          <cell r="C202">
            <v>0.88250000000000006</v>
          </cell>
        </row>
        <row r="203">
          <cell r="B203" t="str">
            <v>VSKK_V_1_LP</v>
          </cell>
          <cell r="C203">
            <v>0</v>
          </cell>
        </row>
        <row r="204">
          <cell r="B204" t="str">
            <v>VSKK_V_1_AP</v>
          </cell>
          <cell r="C204">
            <v>5.4382999999999999</v>
          </cell>
        </row>
        <row r="205">
          <cell r="B205" t="str">
            <v>VSKK_T_2_LP</v>
          </cell>
          <cell r="C205">
            <v>0</v>
          </cell>
        </row>
        <row r="206">
          <cell r="B206" t="str">
            <v>VSKK_T_2_AP</v>
          </cell>
          <cell r="C206">
            <v>0.88250000000000006</v>
          </cell>
        </row>
        <row r="207">
          <cell r="B207" t="str">
            <v>VSKK_V_2_LP</v>
          </cell>
          <cell r="C207">
            <v>0</v>
          </cell>
        </row>
        <row r="208">
          <cell r="B208" t="str">
            <v>VSKK_V_2_AP</v>
          </cell>
          <cell r="C208">
            <v>5.4382999999999999</v>
          </cell>
        </row>
        <row r="209">
          <cell r="B209" t="str">
            <v>VWA_T_1_LP</v>
          </cell>
          <cell r="C209">
            <v>0</v>
          </cell>
          <cell r="I209" t="str">
            <v>VWA_T_1_LP</v>
          </cell>
        </row>
        <row r="210">
          <cell r="B210" t="str">
            <v>VWA_T_1_AP</v>
          </cell>
          <cell r="C210">
            <v>0.2</v>
          </cell>
          <cell r="I210" t="str">
            <v>VWA_T_1_VWAP</v>
          </cell>
        </row>
        <row r="211">
          <cell r="B211" t="str">
            <v>VWA_T_2_LP</v>
          </cell>
          <cell r="C211">
            <v>26.95</v>
          </cell>
          <cell r="I211" t="str">
            <v>VWA_T_2_LP</v>
          </cell>
        </row>
        <row r="212">
          <cell r="B212" t="str">
            <v>VWA_T_2_AP</v>
          </cell>
          <cell r="C212">
            <v>0.2</v>
          </cell>
          <cell r="I212" t="str">
            <v>VWA_T_2_VWAP</v>
          </cell>
        </row>
        <row r="213">
          <cell r="B213" t="str">
            <v>VWA_V_1_LP</v>
          </cell>
          <cell r="C213">
            <v>0</v>
          </cell>
          <cell r="I213" t="str">
            <v>VWA_V_1_LP</v>
          </cell>
        </row>
        <row r="214">
          <cell r="B214" t="str">
            <v>VWA_V_1_AP</v>
          </cell>
          <cell r="C214">
            <v>0</v>
          </cell>
          <cell r="I214" t="str">
            <v>VWA_V_1_VWAP</v>
          </cell>
        </row>
        <row r="215">
          <cell r="B215" t="str">
            <v>VWA_V_2_LP</v>
          </cell>
          <cell r="C215">
            <v>0</v>
          </cell>
          <cell r="I215" t="str">
            <v>VWA_V_2_LP</v>
          </cell>
        </row>
        <row r="216">
          <cell r="B216" t="str">
            <v>VWA_V_2_AP</v>
          </cell>
          <cell r="C216">
            <v>0</v>
          </cell>
          <cell r="I216" t="str">
            <v>VWA_V_2_VWAP</v>
          </cell>
        </row>
        <row r="217">
          <cell r="B217" t="str">
            <v>VWB_T_1_LP</v>
          </cell>
          <cell r="C217">
            <v>0</v>
          </cell>
          <cell r="I217" t="str">
            <v>VWB_T_1_LP</v>
          </cell>
        </row>
        <row r="218">
          <cell r="B218" t="str">
            <v>VWB_T_1_AP</v>
          </cell>
          <cell r="C218">
            <v>0.2</v>
          </cell>
          <cell r="I218" t="str">
            <v>VWB_T_1_AP</v>
          </cell>
        </row>
        <row r="219">
          <cell r="B219" t="str">
            <v>VWB_T_2_LP</v>
          </cell>
          <cell r="C219">
            <v>31.643999999999998</v>
          </cell>
          <cell r="I219" t="str">
            <v>VWB_T_2_LP</v>
          </cell>
        </row>
        <row r="220">
          <cell r="B220" t="str">
            <v>VWB_T_2_AP</v>
          </cell>
          <cell r="C220">
            <v>0.2</v>
          </cell>
          <cell r="I220" t="str">
            <v>VWB_T_2_AP</v>
          </cell>
        </row>
        <row r="221">
          <cell r="B221" t="str">
            <v>VWB_V_1_LP</v>
          </cell>
          <cell r="C221">
            <v>0</v>
          </cell>
          <cell r="I221" t="str">
            <v>VWB_V_1_LP</v>
          </cell>
        </row>
        <row r="222">
          <cell r="B222" t="str">
            <v>VWB_V_1_AP</v>
          </cell>
          <cell r="C222">
            <v>0</v>
          </cell>
          <cell r="I222" t="str">
            <v>VWB_V_1_AP</v>
          </cell>
        </row>
        <row r="223">
          <cell r="B223" t="str">
            <v>VWB_V_2_LP</v>
          </cell>
          <cell r="C223">
            <v>0</v>
          </cell>
          <cell r="I223" t="str">
            <v>VWB_V_2_LP</v>
          </cell>
        </row>
        <row r="224">
          <cell r="B224" t="str">
            <v>VWB_V_2_AP</v>
          </cell>
          <cell r="C224">
            <v>0</v>
          </cell>
          <cell r="I224" t="str">
            <v>VWB_V_2_AP</v>
          </cell>
        </row>
        <row r="225">
          <cell r="B225" t="str">
            <v>VWC_T_1_LP</v>
          </cell>
          <cell r="C225">
            <v>0</v>
          </cell>
          <cell r="I225" t="str">
            <v>VWC_T_1_LP</v>
          </cell>
        </row>
        <row r="226">
          <cell r="B226" t="str">
            <v>VWC_T_1_AP</v>
          </cell>
          <cell r="C226">
            <v>0.2</v>
          </cell>
          <cell r="I226" t="str">
            <v>VWC_T_1_AP</v>
          </cell>
        </row>
        <row r="227">
          <cell r="B227" t="str">
            <v>VWC_T_2_LP</v>
          </cell>
          <cell r="C227">
            <v>27.314999999999998</v>
          </cell>
          <cell r="I227" t="str">
            <v>VWC_T_2_LP</v>
          </cell>
        </row>
        <row r="228">
          <cell r="B228" t="str">
            <v>VWC_T_2_AP</v>
          </cell>
          <cell r="C228">
            <v>0.2</v>
          </cell>
          <cell r="I228" t="str">
            <v>VWC_T_2_AP</v>
          </cell>
        </row>
        <row r="229">
          <cell r="B229" t="str">
            <v>VWC_V_1_LP</v>
          </cell>
          <cell r="C229">
            <v>0</v>
          </cell>
          <cell r="I229" t="str">
            <v>VWC_V_1_LP</v>
          </cell>
        </row>
        <row r="230">
          <cell r="B230" t="str">
            <v>VWC_V_1_AP</v>
          </cell>
          <cell r="C230">
            <v>0</v>
          </cell>
          <cell r="I230" t="str">
            <v>VWC_V_1_AP</v>
          </cell>
        </row>
        <row r="231">
          <cell r="B231" t="str">
            <v>VWC_V_2_LP</v>
          </cell>
          <cell r="C231">
            <v>18.734999999999999</v>
          </cell>
          <cell r="I231" t="str">
            <v>VWC_V_2_LP</v>
          </cell>
        </row>
        <row r="232">
          <cell r="B232" t="str">
            <v>VWC_V_2_AP</v>
          </cell>
          <cell r="C232">
            <v>0</v>
          </cell>
          <cell r="I232" t="str">
            <v>VWC_V_2_AP</v>
          </cell>
        </row>
        <row r="233">
          <cell r="B233" t="str">
            <v>VWD_T_1_LP</v>
          </cell>
          <cell r="C233">
            <v>0</v>
          </cell>
          <cell r="I233" t="str">
            <v>VWD_T_1_LP</v>
          </cell>
        </row>
        <row r="234">
          <cell r="B234" t="str">
            <v>VWD_T_1_AP</v>
          </cell>
          <cell r="C234">
            <v>0.2</v>
          </cell>
          <cell r="I234" t="str">
            <v>VWD_T_1_AP</v>
          </cell>
        </row>
        <row r="235">
          <cell r="B235" t="str">
            <v>VWD_T_2_LP</v>
          </cell>
          <cell r="C235">
            <v>27.686</v>
          </cell>
          <cell r="I235" t="str">
            <v>VWD_T_2_LP</v>
          </cell>
        </row>
        <row r="236">
          <cell r="B236" t="str">
            <v>VWD_T_2_AP</v>
          </cell>
          <cell r="C236">
            <v>0.2</v>
          </cell>
          <cell r="I236" t="str">
            <v>VWD_T_2_AP</v>
          </cell>
        </row>
        <row r="237">
          <cell r="B237" t="str">
            <v>VWD_V_1_LP</v>
          </cell>
          <cell r="C237">
            <v>0</v>
          </cell>
          <cell r="I237" t="str">
            <v>VWD_V_1_LP</v>
          </cell>
        </row>
        <row r="238">
          <cell r="B238" t="str">
            <v>VWD_V_1_AP</v>
          </cell>
          <cell r="C238">
            <v>0</v>
          </cell>
          <cell r="I238" t="str">
            <v>VWD_V_1_AP</v>
          </cell>
        </row>
        <row r="239">
          <cell r="B239" t="str">
            <v>VWD_V_2_LP</v>
          </cell>
          <cell r="C239">
            <v>29.786999999999999</v>
          </cell>
          <cell r="I239" t="str">
            <v>VWD_V_2_LP</v>
          </cell>
        </row>
        <row r="240">
          <cell r="B240" t="str">
            <v>VWD_V_2_AP</v>
          </cell>
          <cell r="C240">
            <v>0</v>
          </cell>
          <cell r="I240" t="str">
            <v>VWD_V_2_AP</v>
          </cell>
        </row>
        <row r="241">
          <cell r="B241" t="str">
            <v>WA_T_1_LP</v>
          </cell>
          <cell r="C241">
            <v>0</v>
          </cell>
        </row>
        <row r="242">
          <cell r="B242" t="str">
            <v>WA_T_1_AP</v>
          </cell>
          <cell r="C242">
            <v>0.3496416024861505</v>
          </cell>
        </row>
        <row r="243">
          <cell r="B243" t="str">
            <v>WA_V_1_LP</v>
          </cell>
          <cell r="C243">
            <v>0</v>
          </cell>
        </row>
        <row r="244">
          <cell r="B244" t="str">
            <v>WA_V_1_AP</v>
          </cell>
          <cell r="C244">
            <v>1.0103583975138495</v>
          </cell>
        </row>
        <row r="245">
          <cell r="B245" t="str">
            <v>WA_T_2_LP</v>
          </cell>
          <cell r="C245">
            <v>0</v>
          </cell>
        </row>
        <row r="246">
          <cell r="B246" t="str">
            <v>WA_T_2_AP</v>
          </cell>
          <cell r="C246">
            <v>0.3496416024861505</v>
          </cell>
        </row>
        <row r="247">
          <cell r="B247" t="str">
            <v>WA_V_2_LP</v>
          </cell>
          <cell r="C247">
            <v>0</v>
          </cell>
        </row>
        <row r="248">
          <cell r="B248" t="str">
            <v>WA_V_2_AP</v>
          </cell>
          <cell r="C248">
            <v>1.0103583975138495</v>
          </cell>
        </row>
      </sheetData>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iseVV2_05_12_2002"/>
      <sheetName val="Steuerung UB"/>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Fakt."/>
      <sheetName val="ESB - Arbeit"/>
      <sheetName val="ESB - Leistung"/>
      <sheetName val="Horizontallasten"/>
      <sheetName val="Diagr. Res."/>
      <sheetName val="Tabelle1"/>
      <sheetName val="Steuerpar."/>
      <sheetName val="ESB zgl. Lstg."/>
      <sheetName val="Wälzung"/>
      <sheetName val="ESB zungl. Lstg."/>
      <sheetName val="Wälzung (2)"/>
    </sheetNames>
    <sheetDataSet>
      <sheetData sheetId="0"/>
      <sheetData sheetId="1"/>
      <sheetData sheetId="2"/>
      <sheetData sheetId="3"/>
      <sheetData sheetId="4" refreshError="1"/>
      <sheetData sheetId="5"/>
      <sheetData sheetId="6" refreshError="1">
        <row r="2">
          <cell r="B2">
            <v>5.0000000000000001E-3</v>
          </cell>
        </row>
        <row r="4">
          <cell r="B4">
            <v>1.6E-2</v>
          </cell>
        </row>
        <row r="6">
          <cell r="B6">
            <v>4.4999999999999998E-2</v>
          </cell>
        </row>
      </sheetData>
      <sheetData sheetId="7"/>
      <sheetData sheetId="8"/>
      <sheetData sheetId="9"/>
      <sheetData sheetId="1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68"/>
  <sheetViews>
    <sheetView tabSelected="1" topLeftCell="A45" zoomScaleNormal="100" workbookViewId="0">
      <selection activeCell="H61" sqref="H61"/>
    </sheetView>
  </sheetViews>
  <sheetFormatPr baseColWidth="10" defaultRowHeight="12.75" x14ac:dyDescent="0.2"/>
  <cols>
    <col min="1" max="1" width="20.5703125" style="1" customWidth="1"/>
    <col min="2" max="2" width="13.28515625" style="3" customWidth="1"/>
    <col min="3" max="3" width="76.42578125" style="3" customWidth="1"/>
    <col min="4" max="4" width="14.7109375" style="4" customWidth="1"/>
    <col min="5" max="5" width="14.7109375" style="23" customWidth="1"/>
    <col min="6" max="6" width="59.5703125" style="4" customWidth="1"/>
    <col min="7" max="7" width="19.140625" style="4" customWidth="1"/>
    <col min="8" max="8" width="20.140625" style="5" customWidth="1"/>
    <col min="9" max="9" width="54" style="95" bestFit="1" customWidth="1"/>
  </cols>
  <sheetData>
    <row r="1" spans="1:10" x14ac:dyDescent="0.2">
      <c r="A1" t="s">
        <v>521</v>
      </c>
      <c r="B1" s="2" t="s">
        <v>0</v>
      </c>
    </row>
    <row r="2" spans="1:10" ht="47.25" x14ac:dyDescent="0.2">
      <c r="A2" s="96">
        <v>2403</v>
      </c>
      <c r="B2" s="103" t="s">
        <v>1</v>
      </c>
      <c r="C2" s="104"/>
      <c r="D2" s="104"/>
      <c r="E2" s="105"/>
      <c r="F2" s="6" t="s">
        <v>2</v>
      </c>
      <c r="G2" s="106" t="s">
        <v>3</v>
      </c>
      <c r="H2" s="106"/>
      <c r="I2" s="4"/>
    </row>
    <row r="3" spans="1:10" s="8" customFormat="1" ht="16.5" thickBot="1" x14ac:dyDescent="0.25">
      <c r="A3" s="7" t="s">
        <v>4</v>
      </c>
      <c r="B3" s="29" t="s">
        <v>5</v>
      </c>
      <c r="C3" s="29" t="s">
        <v>6</v>
      </c>
      <c r="D3" s="29" t="s">
        <v>7</v>
      </c>
      <c r="E3" s="30" t="s">
        <v>8</v>
      </c>
      <c r="F3" s="31" t="s">
        <v>7</v>
      </c>
      <c r="G3" s="32" t="s">
        <v>7</v>
      </c>
      <c r="H3" s="33" t="s">
        <v>8</v>
      </c>
      <c r="I3" s="7" t="s">
        <v>9</v>
      </c>
    </row>
    <row r="4" spans="1:10" s="8" customFormat="1" ht="16.5" thickBot="1" x14ac:dyDescent="0.25">
      <c r="A4" s="9"/>
      <c r="B4" s="107" t="s">
        <v>466</v>
      </c>
      <c r="C4" s="108"/>
      <c r="D4" s="108"/>
      <c r="E4" s="108"/>
      <c r="F4" s="108"/>
      <c r="G4" s="108"/>
      <c r="H4" s="109"/>
      <c r="I4" s="95"/>
    </row>
    <row r="5" spans="1:10" s="8" customFormat="1" ht="15.75" thickBot="1" x14ac:dyDescent="0.25">
      <c r="A5" s="9"/>
      <c r="B5" s="110" t="s">
        <v>467</v>
      </c>
      <c r="C5" s="111"/>
      <c r="D5" s="111"/>
      <c r="E5" s="111"/>
      <c r="F5" s="111"/>
      <c r="G5" s="111"/>
      <c r="H5" s="112"/>
      <c r="I5" s="95"/>
    </row>
    <row r="6" spans="1:10" ht="24" x14ac:dyDescent="0.2">
      <c r="A6" s="9" t="s">
        <v>10</v>
      </c>
      <c r="B6" s="73" t="s">
        <v>11</v>
      </c>
      <c r="C6" s="74" t="s">
        <v>12</v>
      </c>
      <c r="D6" s="75" t="s">
        <v>13</v>
      </c>
      <c r="E6" s="76" t="s">
        <v>13</v>
      </c>
      <c r="F6" s="75" t="s">
        <v>13</v>
      </c>
      <c r="G6" s="75" t="s">
        <v>13</v>
      </c>
      <c r="H6" s="77" t="s">
        <v>13</v>
      </c>
      <c r="J6" s="8"/>
    </row>
    <row r="7" spans="1:10" ht="24" x14ac:dyDescent="0.2">
      <c r="A7" s="9" t="s">
        <v>10</v>
      </c>
      <c r="B7" s="39" t="s">
        <v>14</v>
      </c>
      <c r="C7" s="10" t="s">
        <v>15</v>
      </c>
      <c r="D7" s="11" t="s">
        <v>13</v>
      </c>
      <c r="E7" s="24" t="s">
        <v>13</v>
      </c>
      <c r="F7" s="11" t="s">
        <v>13</v>
      </c>
      <c r="G7" s="11" t="s">
        <v>13</v>
      </c>
      <c r="H7" s="40" t="s">
        <v>13</v>
      </c>
      <c r="J7" s="8"/>
    </row>
    <row r="8" spans="1:10" ht="24" x14ac:dyDescent="0.2">
      <c r="A8" s="9" t="s">
        <v>10</v>
      </c>
      <c r="B8" s="39" t="s">
        <v>16</v>
      </c>
      <c r="C8" s="10" t="s">
        <v>17</v>
      </c>
      <c r="D8" s="11" t="s">
        <v>13</v>
      </c>
      <c r="E8" s="24" t="s">
        <v>13</v>
      </c>
      <c r="F8" s="11" t="s">
        <v>13</v>
      </c>
      <c r="G8" s="11" t="s">
        <v>13</v>
      </c>
      <c r="H8" s="40" t="s">
        <v>13</v>
      </c>
      <c r="J8" s="8"/>
    </row>
    <row r="9" spans="1:10" ht="24.75" thickBot="1" x14ac:dyDescent="0.25">
      <c r="A9" s="9" t="s">
        <v>10</v>
      </c>
      <c r="B9" s="82" t="s">
        <v>18</v>
      </c>
      <c r="C9" s="83" t="s">
        <v>19</v>
      </c>
      <c r="D9" s="88" t="s">
        <v>13</v>
      </c>
      <c r="E9" s="89" t="s">
        <v>13</v>
      </c>
      <c r="F9" s="88" t="s">
        <v>13</v>
      </c>
      <c r="G9" s="88" t="s">
        <v>13</v>
      </c>
      <c r="H9" s="90" t="s">
        <v>13</v>
      </c>
      <c r="J9" s="8"/>
    </row>
    <row r="10" spans="1:10" s="8" customFormat="1" ht="15.75" thickBot="1" x14ac:dyDescent="0.25">
      <c r="A10" s="9"/>
      <c r="B10" s="110" t="s">
        <v>468</v>
      </c>
      <c r="C10" s="111"/>
      <c r="D10" s="111"/>
      <c r="E10" s="111"/>
      <c r="F10" s="111"/>
      <c r="G10" s="111"/>
      <c r="H10" s="112"/>
      <c r="I10" s="95"/>
    </row>
    <row r="11" spans="1:10" ht="24" x14ac:dyDescent="0.2">
      <c r="A11" s="9" t="s">
        <v>10</v>
      </c>
      <c r="B11" s="73" t="s">
        <v>20</v>
      </c>
      <c r="C11" s="74" t="s">
        <v>21</v>
      </c>
      <c r="D11" s="75" t="s">
        <v>13</v>
      </c>
      <c r="E11" s="76" t="s">
        <v>13</v>
      </c>
      <c r="F11" s="75" t="s">
        <v>13</v>
      </c>
      <c r="G11" s="75" t="s">
        <v>13</v>
      </c>
      <c r="H11" s="77" t="s">
        <v>13</v>
      </c>
      <c r="J11" s="8"/>
    </row>
    <row r="12" spans="1:10" ht="24" x14ac:dyDescent="0.2">
      <c r="A12" s="9" t="s">
        <v>10</v>
      </c>
      <c r="B12" s="39" t="s">
        <v>25</v>
      </c>
      <c r="C12" s="10" t="s">
        <v>26</v>
      </c>
      <c r="D12" s="11" t="s">
        <v>13</v>
      </c>
      <c r="E12" s="24" t="s">
        <v>13</v>
      </c>
      <c r="F12" s="11" t="s">
        <v>13</v>
      </c>
      <c r="G12" s="11" t="s">
        <v>13</v>
      </c>
      <c r="H12" s="40" t="s">
        <v>13</v>
      </c>
      <c r="J12" s="8"/>
    </row>
    <row r="13" spans="1:10" ht="24" x14ac:dyDescent="0.2">
      <c r="A13" s="9" t="s">
        <v>10</v>
      </c>
      <c r="B13" s="39" t="s">
        <v>30</v>
      </c>
      <c r="C13" s="10" t="s">
        <v>31</v>
      </c>
      <c r="D13" s="11" t="s">
        <v>13</v>
      </c>
      <c r="E13" s="24" t="s">
        <v>13</v>
      </c>
      <c r="F13" s="11" t="s">
        <v>13</v>
      </c>
      <c r="G13" s="11" t="s">
        <v>13</v>
      </c>
      <c r="H13" s="40" t="s">
        <v>13</v>
      </c>
      <c r="J13" s="8"/>
    </row>
    <row r="14" spans="1:10" ht="24.75" thickBot="1" x14ac:dyDescent="0.25">
      <c r="A14" s="9" t="s">
        <v>10</v>
      </c>
      <c r="B14" s="82" t="s">
        <v>32</v>
      </c>
      <c r="C14" s="83" t="s">
        <v>33</v>
      </c>
      <c r="D14" s="88" t="s">
        <v>13</v>
      </c>
      <c r="E14" s="89" t="s">
        <v>13</v>
      </c>
      <c r="F14" s="88" t="s">
        <v>13</v>
      </c>
      <c r="G14" s="88" t="s">
        <v>13</v>
      </c>
      <c r="H14" s="90" t="s">
        <v>13</v>
      </c>
      <c r="J14" s="8"/>
    </row>
    <row r="15" spans="1:10" s="8" customFormat="1" ht="15.75" thickBot="1" x14ac:dyDescent="0.25">
      <c r="A15" s="9"/>
      <c r="B15" s="110" t="s">
        <v>469</v>
      </c>
      <c r="C15" s="111"/>
      <c r="D15" s="111"/>
      <c r="E15" s="111"/>
      <c r="F15" s="111"/>
      <c r="G15" s="111"/>
      <c r="H15" s="112"/>
      <c r="I15" s="95"/>
    </row>
    <row r="16" spans="1:10" ht="24" x14ac:dyDescent="0.2">
      <c r="A16" s="9" t="s">
        <v>10</v>
      </c>
      <c r="B16" s="73" t="s">
        <v>34</v>
      </c>
      <c r="C16" s="74" t="s">
        <v>35</v>
      </c>
      <c r="D16" s="79" t="s">
        <v>22</v>
      </c>
      <c r="E16" s="80">
        <v>2.4398909999999999E-2</v>
      </c>
      <c r="F16" s="78" t="s">
        <v>23</v>
      </c>
      <c r="G16" s="78" t="s">
        <v>24</v>
      </c>
      <c r="H16" s="81">
        <v>8.93</v>
      </c>
      <c r="J16" s="8"/>
    </row>
    <row r="17" spans="1:10" ht="24" x14ac:dyDescent="0.2">
      <c r="A17" s="9" t="s">
        <v>10</v>
      </c>
      <c r="B17" s="39" t="s">
        <v>36</v>
      </c>
      <c r="C17" s="10" t="s">
        <v>37</v>
      </c>
      <c r="D17" s="12" t="s">
        <v>27</v>
      </c>
      <c r="E17" s="25">
        <v>7.2400000000000006E-2</v>
      </c>
      <c r="F17" s="13" t="s">
        <v>28</v>
      </c>
      <c r="G17" s="12" t="s">
        <v>29</v>
      </c>
      <c r="H17" s="41">
        <v>7.24</v>
      </c>
      <c r="J17" s="8"/>
    </row>
    <row r="18" spans="1:10" ht="24" x14ac:dyDescent="0.2">
      <c r="A18" s="9" t="s">
        <v>10</v>
      </c>
      <c r="B18" s="39" t="s">
        <v>38</v>
      </c>
      <c r="C18" s="10" t="s">
        <v>39</v>
      </c>
      <c r="D18" s="12" t="s">
        <v>22</v>
      </c>
      <c r="E18" s="25">
        <v>0.48292350000000001</v>
      </c>
      <c r="F18" s="13" t="s">
        <v>23</v>
      </c>
      <c r="G18" s="13" t="s">
        <v>24</v>
      </c>
      <c r="H18" s="41">
        <v>176.75</v>
      </c>
      <c r="J18" s="8"/>
    </row>
    <row r="19" spans="1:10" ht="24.75" thickBot="1" x14ac:dyDescent="0.25">
      <c r="A19" s="9" t="s">
        <v>10</v>
      </c>
      <c r="B19" s="82" t="s">
        <v>40</v>
      </c>
      <c r="C19" s="83" t="s">
        <v>41</v>
      </c>
      <c r="D19" s="84" t="s">
        <v>27</v>
      </c>
      <c r="E19" s="85">
        <v>5.3E-3</v>
      </c>
      <c r="F19" s="86" t="s">
        <v>28</v>
      </c>
      <c r="G19" s="84" t="s">
        <v>29</v>
      </c>
      <c r="H19" s="87">
        <v>0.53</v>
      </c>
      <c r="J19" s="8"/>
    </row>
    <row r="20" spans="1:10" s="8" customFormat="1" ht="15.75" thickBot="1" x14ac:dyDescent="0.25">
      <c r="A20" s="9"/>
      <c r="B20" s="110" t="s">
        <v>470</v>
      </c>
      <c r="C20" s="111"/>
      <c r="D20" s="111"/>
      <c r="E20" s="111"/>
      <c r="F20" s="111"/>
      <c r="G20" s="111"/>
      <c r="H20" s="112"/>
      <c r="I20" s="95"/>
    </row>
    <row r="21" spans="1:10" ht="24" x14ac:dyDescent="0.2">
      <c r="A21" s="9" t="s">
        <v>10</v>
      </c>
      <c r="B21" s="73" t="s">
        <v>42</v>
      </c>
      <c r="C21" s="74" t="s">
        <v>43</v>
      </c>
      <c r="D21" s="79" t="s">
        <v>22</v>
      </c>
      <c r="E21" s="80">
        <v>2.70765E-2</v>
      </c>
      <c r="F21" s="78" t="s">
        <v>23</v>
      </c>
      <c r="G21" s="78" t="s">
        <v>24</v>
      </c>
      <c r="H21" s="81">
        <v>9.91</v>
      </c>
      <c r="J21" s="8"/>
    </row>
    <row r="22" spans="1:10" ht="24" x14ac:dyDescent="0.2">
      <c r="A22" s="9" t="s">
        <v>10</v>
      </c>
      <c r="B22" s="39" t="s">
        <v>44</v>
      </c>
      <c r="C22" s="10" t="s">
        <v>45</v>
      </c>
      <c r="D22" s="12" t="s">
        <v>27</v>
      </c>
      <c r="E22" s="25">
        <v>7.5300000000000006E-2</v>
      </c>
      <c r="F22" s="13" t="s">
        <v>28</v>
      </c>
      <c r="G22" s="12" t="s">
        <v>29</v>
      </c>
      <c r="H22" s="41">
        <v>7.53</v>
      </c>
      <c r="J22" s="8"/>
    </row>
    <row r="23" spans="1:10" ht="24" x14ac:dyDescent="0.2">
      <c r="A23" s="9" t="s">
        <v>10</v>
      </c>
      <c r="B23" s="39" t="s">
        <v>46</v>
      </c>
      <c r="C23" s="10" t="s">
        <v>47</v>
      </c>
      <c r="D23" s="12" t="s">
        <v>22</v>
      </c>
      <c r="E23" s="25">
        <v>0.48765027</v>
      </c>
      <c r="F23" s="13" t="s">
        <v>23</v>
      </c>
      <c r="G23" s="13" t="s">
        <v>24</v>
      </c>
      <c r="H23" s="41">
        <v>178.48</v>
      </c>
      <c r="J23" s="8"/>
    </row>
    <row r="24" spans="1:10" ht="24.75" thickBot="1" x14ac:dyDescent="0.25">
      <c r="A24" s="9" t="s">
        <v>10</v>
      </c>
      <c r="B24" s="82" t="s">
        <v>48</v>
      </c>
      <c r="C24" s="83" t="s">
        <v>49</v>
      </c>
      <c r="D24" s="84" t="s">
        <v>27</v>
      </c>
      <c r="E24" s="85">
        <v>7.9000000000000008E-3</v>
      </c>
      <c r="F24" s="86" t="s">
        <v>28</v>
      </c>
      <c r="G24" s="84" t="s">
        <v>29</v>
      </c>
      <c r="H24" s="87">
        <v>0.79</v>
      </c>
      <c r="J24" s="8"/>
    </row>
    <row r="25" spans="1:10" s="8" customFormat="1" ht="15.75" thickBot="1" x14ac:dyDescent="0.25">
      <c r="A25" s="9"/>
      <c r="B25" s="110" t="s">
        <v>471</v>
      </c>
      <c r="C25" s="111"/>
      <c r="D25" s="111"/>
      <c r="E25" s="111"/>
      <c r="F25" s="111"/>
      <c r="G25" s="111"/>
      <c r="H25" s="112"/>
      <c r="I25" s="95"/>
    </row>
    <row r="26" spans="1:10" ht="24" x14ac:dyDescent="0.2">
      <c r="A26" s="9" t="s">
        <v>10</v>
      </c>
      <c r="B26" s="73" t="s">
        <v>50</v>
      </c>
      <c r="C26" s="74" t="s">
        <v>51</v>
      </c>
      <c r="D26" s="79" t="s">
        <v>22</v>
      </c>
      <c r="E26" s="80">
        <v>4.5983610000000001E-2</v>
      </c>
      <c r="F26" s="78" t="s">
        <v>23</v>
      </c>
      <c r="G26" s="78" t="s">
        <v>24</v>
      </c>
      <c r="H26" s="81">
        <v>16.829999999999998</v>
      </c>
      <c r="J26" s="8"/>
    </row>
    <row r="27" spans="1:10" ht="24" x14ac:dyDescent="0.2">
      <c r="A27" s="9" t="s">
        <v>10</v>
      </c>
      <c r="B27" s="39" t="s">
        <v>52</v>
      </c>
      <c r="C27" s="10" t="s">
        <v>53</v>
      </c>
      <c r="D27" s="12" t="s">
        <v>27</v>
      </c>
      <c r="E27" s="25">
        <v>7.5999999999999998E-2</v>
      </c>
      <c r="F27" s="13" t="s">
        <v>28</v>
      </c>
      <c r="G27" s="12" t="s">
        <v>29</v>
      </c>
      <c r="H27" s="41">
        <v>7.6</v>
      </c>
      <c r="J27" s="8"/>
    </row>
    <row r="28" spans="1:10" ht="24" x14ac:dyDescent="0.2">
      <c r="A28" s="9" t="s">
        <v>10</v>
      </c>
      <c r="B28" s="39" t="s">
        <v>54</v>
      </c>
      <c r="C28" s="10" t="s">
        <v>55</v>
      </c>
      <c r="D28" s="12" t="s">
        <v>22</v>
      </c>
      <c r="E28" s="25">
        <v>0.46898907000000001</v>
      </c>
      <c r="F28" s="13" t="s">
        <v>23</v>
      </c>
      <c r="G28" s="13" t="s">
        <v>24</v>
      </c>
      <c r="H28" s="41">
        <v>171.65</v>
      </c>
      <c r="J28" s="8"/>
    </row>
    <row r="29" spans="1:10" ht="24.75" thickBot="1" x14ac:dyDescent="0.25">
      <c r="A29" s="9" t="s">
        <v>10</v>
      </c>
      <c r="B29" s="82" t="s">
        <v>56</v>
      </c>
      <c r="C29" s="83" t="s">
        <v>57</v>
      </c>
      <c r="D29" s="84" t="s">
        <v>27</v>
      </c>
      <c r="E29" s="85">
        <v>1.41E-2</v>
      </c>
      <c r="F29" s="86" t="s">
        <v>28</v>
      </c>
      <c r="G29" s="84" t="s">
        <v>29</v>
      </c>
      <c r="H29" s="87">
        <v>1.41</v>
      </c>
      <c r="J29" s="8"/>
    </row>
    <row r="30" spans="1:10" s="8" customFormat="1" ht="15.75" thickBot="1" x14ac:dyDescent="0.25">
      <c r="A30" s="9"/>
      <c r="B30" s="110" t="s">
        <v>472</v>
      </c>
      <c r="C30" s="111"/>
      <c r="D30" s="111"/>
      <c r="E30" s="111"/>
      <c r="F30" s="111"/>
      <c r="G30" s="111"/>
      <c r="H30" s="112"/>
      <c r="I30" s="95"/>
    </row>
    <row r="31" spans="1:10" ht="24" x14ac:dyDescent="0.2">
      <c r="A31" s="9" t="s">
        <v>10</v>
      </c>
      <c r="B31" s="73" t="s">
        <v>58</v>
      </c>
      <c r="C31" s="74" t="s">
        <v>59</v>
      </c>
      <c r="D31" s="79" t="s">
        <v>22</v>
      </c>
      <c r="E31" s="80">
        <v>4.5546450000000002E-2</v>
      </c>
      <c r="F31" s="78" t="s">
        <v>23</v>
      </c>
      <c r="G31" s="78" t="s">
        <v>24</v>
      </c>
      <c r="H31" s="81">
        <v>16.670000000000002</v>
      </c>
      <c r="J31" s="8"/>
    </row>
    <row r="32" spans="1:10" ht="24" x14ac:dyDescent="0.2">
      <c r="A32" s="9" t="s">
        <v>10</v>
      </c>
      <c r="B32" s="39" t="s">
        <v>60</v>
      </c>
      <c r="C32" s="10" t="s">
        <v>61</v>
      </c>
      <c r="D32" s="12" t="s">
        <v>27</v>
      </c>
      <c r="E32" s="25">
        <v>7.7399999999999997E-2</v>
      </c>
      <c r="F32" s="13" t="s">
        <v>28</v>
      </c>
      <c r="G32" s="12" t="s">
        <v>29</v>
      </c>
      <c r="H32" s="41">
        <v>7.74</v>
      </c>
      <c r="J32" s="8"/>
    </row>
    <row r="33" spans="1:10" ht="24" x14ac:dyDescent="0.2">
      <c r="A33" s="9" t="s">
        <v>10</v>
      </c>
      <c r="B33" s="39" t="s">
        <v>62</v>
      </c>
      <c r="C33" s="10" t="s">
        <v>63</v>
      </c>
      <c r="D33" s="12" t="s">
        <v>22</v>
      </c>
      <c r="E33" s="25">
        <v>0.47281421000000001</v>
      </c>
      <c r="F33" s="13" t="s">
        <v>23</v>
      </c>
      <c r="G33" s="13" t="s">
        <v>24</v>
      </c>
      <c r="H33" s="41">
        <v>173.05</v>
      </c>
      <c r="J33" s="8"/>
    </row>
    <row r="34" spans="1:10" ht="24.75" thickBot="1" x14ac:dyDescent="0.25">
      <c r="A34" s="9" t="s">
        <v>10</v>
      </c>
      <c r="B34" s="82" t="s">
        <v>64</v>
      </c>
      <c r="C34" s="83" t="s">
        <v>65</v>
      </c>
      <c r="D34" s="84" t="s">
        <v>27</v>
      </c>
      <c r="E34" s="85">
        <v>1.4800000000000001E-2</v>
      </c>
      <c r="F34" s="86" t="s">
        <v>28</v>
      </c>
      <c r="G34" s="84" t="s">
        <v>29</v>
      </c>
      <c r="H34" s="87">
        <v>1.48</v>
      </c>
      <c r="J34" s="8"/>
    </row>
    <row r="35" spans="1:10" s="8" customFormat="1" ht="15.75" thickBot="1" x14ac:dyDescent="0.25">
      <c r="A35" s="9"/>
      <c r="B35" s="110" t="s">
        <v>473</v>
      </c>
      <c r="C35" s="111"/>
      <c r="D35" s="111"/>
      <c r="E35" s="111"/>
      <c r="F35" s="111"/>
      <c r="G35" s="111"/>
      <c r="H35" s="112"/>
      <c r="I35" s="95"/>
    </row>
    <row r="36" spans="1:10" ht="24" x14ac:dyDescent="0.2">
      <c r="A36" s="9" t="s">
        <v>10</v>
      </c>
      <c r="B36" s="73" t="s">
        <v>66</v>
      </c>
      <c r="C36" s="74" t="s">
        <v>67</v>
      </c>
      <c r="D36" s="79" t="s">
        <v>22</v>
      </c>
      <c r="E36" s="80">
        <v>4.800546E-2</v>
      </c>
      <c r="F36" s="78" t="s">
        <v>23</v>
      </c>
      <c r="G36" s="78" t="s">
        <v>24</v>
      </c>
      <c r="H36" s="81">
        <v>17.57</v>
      </c>
      <c r="J36" s="8"/>
    </row>
    <row r="37" spans="1:10" ht="24" x14ac:dyDescent="0.2">
      <c r="A37" s="9" t="s">
        <v>10</v>
      </c>
      <c r="B37" s="39" t="s">
        <v>68</v>
      </c>
      <c r="C37" s="10" t="s">
        <v>69</v>
      </c>
      <c r="D37" s="12" t="s">
        <v>27</v>
      </c>
      <c r="E37" s="25">
        <v>7.8E-2</v>
      </c>
      <c r="F37" s="13" t="s">
        <v>28</v>
      </c>
      <c r="G37" s="13" t="s">
        <v>29</v>
      </c>
      <c r="H37" s="41">
        <v>7.8</v>
      </c>
      <c r="J37" s="8"/>
    </row>
    <row r="38" spans="1:10" ht="24" x14ac:dyDescent="0.2">
      <c r="A38" s="9" t="s">
        <v>10</v>
      </c>
      <c r="B38" s="39" t="s">
        <v>70</v>
      </c>
      <c r="C38" s="10" t="s">
        <v>71</v>
      </c>
      <c r="D38" s="12" t="s">
        <v>22</v>
      </c>
      <c r="E38" s="25">
        <v>0.31346995</v>
      </c>
      <c r="F38" s="13" t="s">
        <v>23</v>
      </c>
      <c r="G38" s="13" t="s">
        <v>24</v>
      </c>
      <c r="H38" s="41">
        <v>114.73</v>
      </c>
      <c r="J38" s="8"/>
    </row>
    <row r="39" spans="1:10" ht="24.75" thickBot="1" x14ac:dyDescent="0.25">
      <c r="A39" s="9" t="s">
        <v>10</v>
      </c>
      <c r="B39" s="82" t="s">
        <v>72</v>
      </c>
      <c r="C39" s="83" t="s">
        <v>73</v>
      </c>
      <c r="D39" s="84" t="s">
        <v>27</v>
      </c>
      <c r="E39" s="85">
        <v>3.9100000000000003E-2</v>
      </c>
      <c r="F39" s="86" t="s">
        <v>28</v>
      </c>
      <c r="G39" s="86" t="s">
        <v>29</v>
      </c>
      <c r="H39" s="87">
        <v>3.91</v>
      </c>
      <c r="J39" s="8"/>
    </row>
    <row r="40" spans="1:10" s="8" customFormat="1" ht="15.75" thickBot="1" x14ac:dyDescent="0.25">
      <c r="A40" s="9"/>
      <c r="B40" s="110" t="s">
        <v>474</v>
      </c>
      <c r="C40" s="111"/>
      <c r="D40" s="111"/>
      <c r="E40" s="111"/>
      <c r="F40" s="111"/>
      <c r="G40" s="111"/>
      <c r="H40" s="112"/>
      <c r="I40" s="95"/>
    </row>
    <row r="41" spans="1:10" ht="24" x14ac:dyDescent="0.2">
      <c r="A41" s="9" t="s">
        <v>10</v>
      </c>
      <c r="B41" s="73" t="s">
        <v>435</v>
      </c>
      <c r="C41" s="74" t="s">
        <v>440</v>
      </c>
      <c r="D41" s="79" t="s">
        <v>22</v>
      </c>
      <c r="E41" s="80">
        <v>4.800546E-2</v>
      </c>
      <c r="F41" s="78" t="s">
        <v>23</v>
      </c>
      <c r="G41" s="78" t="s">
        <v>24</v>
      </c>
      <c r="H41" s="81">
        <v>17.57</v>
      </c>
      <c r="J41" s="8"/>
    </row>
    <row r="42" spans="1:10" ht="24" x14ac:dyDescent="0.2">
      <c r="A42" s="9" t="s">
        <v>10</v>
      </c>
      <c r="B42" s="39" t="s">
        <v>436</v>
      </c>
      <c r="C42" s="10" t="s">
        <v>440</v>
      </c>
      <c r="D42" s="12" t="s">
        <v>554</v>
      </c>
      <c r="E42" s="25">
        <v>7.8E-2</v>
      </c>
      <c r="F42" s="13" t="s">
        <v>28</v>
      </c>
      <c r="G42" s="13" t="s">
        <v>29</v>
      </c>
      <c r="H42" s="41">
        <v>7.8</v>
      </c>
      <c r="J42" s="8"/>
    </row>
    <row r="43" spans="1:10" ht="24" x14ac:dyDescent="0.2">
      <c r="A43" s="9" t="s">
        <v>10</v>
      </c>
      <c r="B43" s="39" t="s">
        <v>437</v>
      </c>
      <c r="C43" s="10" t="s">
        <v>441</v>
      </c>
      <c r="D43" s="12" t="s">
        <v>22</v>
      </c>
      <c r="E43" s="25">
        <v>0.31346995</v>
      </c>
      <c r="F43" s="13" t="s">
        <v>23</v>
      </c>
      <c r="G43" s="13" t="s">
        <v>24</v>
      </c>
      <c r="H43" s="41">
        <v>114.73</v>
      </c>
      <c r="J43" s="8"/>
    </row>
    <row r="44" spans="1:10" ht="24.75" thickBot="1" x14ac:dyDescent="0.25">
      <c r="A44" s="9" t="s">
        <v>10</v>
      </c>
      <c r="B44" s="39" t="s">
        <v>438</v>
      </c>
      <c r="C44" s="10" t="s">
        <v>441</v>
      </c>
      <c r="D44" s="12" t="s">
        <v>27</v>
      </c>
      <c r="E44" s="25">
        <v>3.9100000000000003E-2</v>
      </c>
      <c r="F44" s="13" t="s">
        <v>28</v>
      </c>
      <c r="G44" s="13" t="s">
        <v>29</v>
      </c>
      <c r="H44" s="41">
        <v>3.91</v>
      </c>
      <c r="J44" s="8"/>
    </row>
    <row r="45" spans="1:10" ht="48" x14ac:dyDescent="0.2">
      <c r="A45" s="9" t="s">
        <v>10</v>
      </c>
      <c r="B45" s="39" t="s">
        <v>439</v>
      </c>
      <c r="C45" s="10" t="s">
        <v>442</v>
      </c>
      <c r="D45" s="12" t="s">
        <v>76</v>
      </c>
      <c r="E45" s="25">
        <v>-0.34169399</v>
      </c>
      <c r="F45" s="13" t="s">
        <v>522</v>
      </c>
      <c r="G45" s="48" t="s">
        <v>77</v>
      </c>
      <c r="H45" s="41">
        <v>-125.06</v>
      </c>
      <c r="J45" s="8"/>
    </row>
    <row r="46" spans="1:10" s="8" customFormat="1" ht="16.5" thickBot="1" x14ac:dyDescent="0.25">
      <c r="A46" s="9"/>
      <c r="B46" s="113" t="s">
        <v>482</v>
      </c>
      <c r="C46" s="114"/>
      <c r="D46" s="114"/>
      <c r="E46" s="114"/>
      <c r="F46" s="114"/>
      <c r="G46" s="114"/>
      <c r="H46" s="115"/>
      <c r="I46" s="95"/>
    </row>
    <row r="47" spans="1:10" ht="24" x14ac:dyDescent="0.2">
      <c r="A47" s="9" t="s">
        <v>74</v>
      </c>
      <c r="B47" s="34" t="s">
        <v>75</v>
      </c>
      <c r="C47" s="35" t="s">
        <v>443</v>
      </c>
      <c r="D47" s="48" t="s">
        <v>76</v>
      </c>
      <c r="E47" s="49">
        <v>9.8360660000000003E-2</v>
      </c>
      <c r="F47" s="50" t="s">
        <v>23</v>
      </c>
      <c r="G47" s="48" t="s">
        <v>77</v>
      </c>
      <c r="H47" s="51">
        <v>36</v>
      </c>
      <c r="J47" s="8"/>
    </row>
    <row r="48" spans="1:10" ht="72" x14ac:dyDescent="0.2">
      <c r="A48" s="9" t="s">
        <v>74</v>
      </c>
      <c r="B48" s="39" t="s">
        <v>78</v>
      </c>
      <c r="C48" s="10" t="s">
        <v>444</v>
      </c>
      <c r="D48" s="12" t="s">
        <v>27</v>
      </c>
      <c r="E48" s="25">
        <v>7.7100000000000002E-2</v>
      </c>
      <c r="F48" s="13" t="s">
        <v>28</v>
      </c>
      <c r="G48" s="12" t="s">
        <v>29</v>
      </c>
      <c r="H48" s="41">
        <v>7.71</v>
      </c>
      <c r="J48" s="8"/>
    </row>
    <row r="49" spans="1:10" ht="24" x14ac:dyDescent="0.2">
      <c r="A49" s="9" t="s">
        <v>74</v>
      </c>
      <c r="B49" s="39" t="s">
        <v>79</v>
      </c>
      <c r="C49" s="10" t="s">
        <v>445</v>
      </c>
      <c r="D49" s="12" t="s">
        <v>27</v>
      </c>
      <c r="E49" s="25">
        <v>4.2599999999999999E-2</v>
      </c>
      <c r="F49" s="13" t="s">
        <v>28</v>
      </c>
      <c r="G49" s="12" t="s">
        <v>29</v>
      </c>
      <c r="H49" s="41">
        <v>4.26</v>
      </c>
      <c r="J49" s="8"/>
    </row>
    <row r="50" spans="1:10" ht="24" x14ac:dyDescent="0.2">
      <c r="A50" s="9" t="s">
        <v>74</v>
      </c>
      <c r="B50" s="39" t="s">
        <v>80</v>
      </c>
      <c r="C50" s="10" t="s">
        <v>446</v>
      </c>
      <c r="D50" s="12" t="s">
        <v>27</v>
      </c>
      <c r="E50" s="25">
        <v>6.3200000000000006E-2</v>
      </c>
      <c r="F50" s="13" t="s">
        <v>28</v>
      </c>
      <c r="G50" s="12" t="s">
        <v>29</v>
      </c>
      <c r="H50" s="41">
        <v>6.32</v>
      </c>
      <c r="J50" s="8"/>
    </row>
    <row r="51" spans="1:10" ht="24" x14ac:dyDescent="0.2">
      <c r="A51" s="9" t="s">
        <v>74</v>
      </c>
      <c r="B51" s="39" t="s">
        <v>81</v>
      </c>
      <c r="C51" s="10" t="s">
        <v>447</v>
      </c>
      <c r="D51" s="12" t="s">
        <v>27</v>
      </c>
      <c r="E51" s="25">
        <v>7.7100000000000002E-2</v>
      </c>
      <c r="F51" s="13"/>
      <c r="G51" s="12" t="s">
        <v>29</v>
      </c>
      <c r="H51" s="97">
        <f>H48</f>
        <v>7.71</v>
      </c>
      <c r="J51" s="8"/>
    </row>
    <row r="52" spans="1:10" ht="24" x14ac:dyDescent="0.2">
      <c r="A52" s="9" t="s">
        <v>74</v>
      </c>
      <c r="B52" s="39" t="s">
        <v>82</v>
      </c>
      <c r="C52" s="10" t="s">
        <v>448</v>
      </c>
      <c r="D52" s="12" t="s">
        <v>27</v>
      </c>
      <c r="E52" s="25">
        <v>6.3200000000000006E-2</v>
      </c>
      <c r="F52" s="13" t="s">
        <v>28</v>
      </c>
      <c r="G52" s="12" t="s">
        <v>29</v>
      </c>
      <c r="H52" s="41">
        <f>H50</f>
        <v>6.32</v>
      </c>
      <c r="J52" s="8"/>
    </row>
    <row r="53" spans="1:10" ht="36" x14ac:dyDescent="0.2">
      <c r="A53" s="9" t="s">
        <v>74</v>
      </c>
      <c r="B53" s="39" t="s">
        <v>83</v>
      </c>
      <c r="C53" s="10" t="s">
        <v>449</v>
      </c>
      <c r="D53" s="12" t="s">
        <v>27</v>
      </c>
      <c r="E53" s="25">
        <v>6.3200000000000006E-2</v>
      </c>
      <c r="F53" s="13" t="s">
        <v>28</v>
      </c>
      <c r="G53" s="12" t="s">
        <v>29</v>
      </c>
      <c r="H53" s="41">
        <f>H50</f>
        <v>6.32</v>
      </c>
      <c r="J53" s="8"/>
    </row>
    <row r="54" spans="1:10" ht="24" x14ac:dyDescent="0.2">
      <c r="A54" s="9" t="s">
        <v>74</v>
      </c>
      <c r="B54" s="39" t="s">
        <v>84</v>
      </c>
      <c r="C54" s="10" t="s">
        <v>450</v>
      </c>
      <c r="D54" s="12" t="s">
        <v>76</v>
      </c>
      <c r="E54" s="25">
        <v>9.8360660000000003E-2</v>
      </c>
      <c r="F54" s="13" t="s">
        <v>23</v>
      </c>
      <c r="G54" s="12" t="s">
        <v>77</v>
      </c>
      <c r="H54" s="41">
        <v>36</v>
      </c>
      <c r="J54" s="8"/>
    </row>
    <row r="55" spans="1:10" ht="24" x14ac:dyDescent="0.2">
      <c r="A55" s="9" t="s">
        <v>74</v>
      </c>
      <c r="B55" s="39" t="s">
        <v>85</v>
      </c>
      <c r="C55" s="10" t="s">
        <v>451</v>
      </c>
      <c r="D55" s="12" t="s">
        <v>76</v>
      </c>
      <c r="E55" s="25">
        <v>9.8360660000000003E-2</v>
      </c>
      <c r="F55" s="13" t="s">
        <v>23</v>
      </c>
      <c r="G55" s="12" t="s">
        <v>77</v>
      </c>
      <c r="H55" s="41">
        <v>36</v>
      </c>
      <c r="J55" s="8"/>
    </row>
    <row r="56" spans="1:10" ht="24" x14ac:dyDescent="0.2">
      <c r="A56" s="9" t="s">
        <v>74</v>
      </c>
      <c r="B56" s="39" t="s">
        <v>86</v>
      </c>
      <c r="C56" s="10" t="s">
        <v>452</v>
      </c>
      <c r="D56" s="12" t="s">
        <v>76</v>
      </c>
      <c r="E56" s="25">
        <v>9.8360660000000003E-2</v>
      </c>
      <c r="F56" s="13" t="s">
        <v>23</v>
      </c>
      <c r="G56" s="12" t="s">
        <v>77</v>
      </c>
      <c r="H56" s="41">
        <v>36</v>
      </c>
      <c r="J56" s="8"/>
    </row>
    <row r="57" spans="1:10" ht="24" x14ac:dyDescent="0.2">
      <c r="A57" s="9" t="s">
        <v>74</v>
      </c>
      <c r="B57" s="39" t="s">
        <v>87</v>
      </c>
      <c r="C57" s="10" t="s">
        <v>453</v>
      </c>
      <c r="D57" s="12" t="s">
        <v>27</v>
      </c>
      <c r="E57" s="25">
        <v>4.2599999999999999E-2</v>
      </c>
      <c r="F57" s="13" t="s">
        <v>28</v>
      </c>
      <c r="G57" s="12" t="s">
        <v>29</v>
      </c>
      <c r="H57" s="41">
        <f>H49</f>
        <v>4.26</v>
      </c>
      <c r="J57" s="8"/>
    </row>
    <row r="58" spans="1:10" ht="24" x14ac:dyDescent="0.2">
      <c r="A58" s="9" t="s">
        <v>74</v>
      </c>
      <c r="B58" s="39" t="s">
        <v>88</v>
      </c>
      <c r="C58" s="10" t="s">
        <v>454</v>
      </c>
      <c r="D58" s="12" t="s">
        <v>27</v>
      </c>
      <c r="E58" s="25">
        <v>6.3200000000000006E-2</v>
      </c>
      <c r="F58" s="13" t="s">
        <v>28</v>
      </c>
      <c r="G58" s="12" t="s">
        <v>29</v>
      </c>
      <c r="H58" s="41">
        <f>H52</f>
        <v>6.32</v>
      </c>
      <c r="J58" s="8"/>
    </row>
    <row r="59" spans="1:10" ht="24" x14ac:dyDescent="0.2">
      <c r="A59" s="9" t="s">
        <v>74</v>
      </c>
      <c r="B59" s="39" t="s">
        <v>89</v>
      </c>
      <c r="C59" s="10" t="s">
        <v>455</v>
      </c>
      <c r="D59" s="12" t="s">
        <v>27</v>
      </c>
      <c r="E59" s="25">
        <v>6.3200000000000006E-2</v>
      </c>
      <c r="F59" s="13" t="s">
        <v>28</v>
      </c>
      <c r="G59" s="12" t="s">
        <v>29</v>
      </c>
      <c r="H59" s="41">
        <f>H53</f>
        <v>6.32</v>
      </c>
      <c r="J59" s="8"/>
    </row>
    <row r="60" spans="1:10" ht="36" x14ac:dyDescent="0.2">
      <c r="A60" s="9" t="s">
        <v>74</v>
      </c>
      <c r="B60" s="39" t="s">
        <v>456</v>
      </c>
      <c r="C60" s="10" t="s">
        <v>461</v>
      </c>
      <c r="D60" s="12" t="s">
        <v>76</v>
      </c>
      <c r="E60" s="25">
        <v>9.8360660000000003E-2</v>
      </c>
      <c r="F60" s="13" t="s">
        <v>23</v>
      </c>
      <c r="G60" s="12" t="s">
        <v>77</v>
      </c>
      <c r="H60" s="41">
        <v>36</v>
      </c>
      <c r="J60" s="8"/>
    </row>
    <row r="61" spans="1:10" ht="48" x14ac:dyDescent="0.2">
      <c r="A61" s="9" t="s">
        <v>74</v>
      </c>
      <c r="B61" s="39" t="s">
        <v>457</v>
      </c>
      <c r="C61" s="10" t="s">
        <v>462</v>
      </c>
      <c r="D61" s="12" t="s">
        <v>76</v>
      </c>
      <c r="E61" s="25">
        <v>-0.34169399</v>
      </c>
      <c r="F61" s="13" t="s">
        <v>522</v>
      </c>
      <c r="G61" s="12" t="s">
        <v>77</v>
      </c>
      <c r="H61" s="41">
        <v>-125.06</v>
      </c>
      <c r="J61" s="8"/>
    </row>
    <row r="62" spans="1:10" ht="48" x14ac:dyDescent="0.2">
      <c r="A62" s="9" t="s">
        <v>74</v>
      </c>
      <c r="B62" s="39" t="s">
        <v>458</v>
      </c>
      <c r="C62" s="10" t="s">
        <v>463</v>
      </c>
      <c r="D62" s="12" t="s">
        <v>27</v>
      </c>
      <c r="E62" s="25">
        <v>3.0800000000000001E-2</v>
      </c>
      <c r="F62" s="13" t="s">
        <v>523</v>
      </c>
      <c r="G62" s="12" t="s">
        <v>29</v>
      </c>
      <c r="H62" s="41">
        <v>3.08</v>
      </c>
      <c r="J62" s="8"/>
    </row>
    <row r="63" spans="1:10" ht="48" x14ac:dyDescent="0.2">
      <c r="A63" s="9" t="s">
        <v>74</v>
      </c>
      <c r="B63" s="39" t="s">
        <v>459</v>
      </c>
      <c r="C63" s="10" t="s">
        <v>464</v>
      </c>
      <c r="D63" s="12" t="s">
        <v>27</v>
      </c>
      <c r="E63" s="71" t="s">
        <v>170</v>
      </c>
      <c r="F63" s="13"/>
      <c r="G63" s="12" t="s">
        <v>27</v>
      </c>
      <c r="H63" s="72" t="s">
        <v>170</v>
      </c>
      <c r="J63" s="8"/>
    </row>
    <row r="64" spans="1:10" ht="48" x14ac:dyDescent="0.2">
      <c r="A64" s="9" t="s">
        <v>74</v>
      </c>
      <c r="B64" s="39" t="s">
        <v>460</v>
      </c>
      <c r="C64" s="10" t="s">
        <v>465</v>
      </c>
      <c r="D64" s="12" t="s">
        <v>27</v>
      </c>
      <c r="E64" s="71" t="s">
        <v>170</v>
      </c>
      <c r="F64" s="13"/>
      <c r="G64" s="12" t="s">
        <v>27</v>
      </c>
      <c r="H64" s="72" t="s">
        <v>170</v>
      </c>
      <c r="J64" s="8"/>
    </row>
    <row r="65" spans="1:10" s="8" customFormat="1" ht="16.5" thickBot="1" x14ac:dyDescent="0.25">
      <c r="A65" s="9"/>
      <c r="B65" s="116" t="s">
        <v>483</v>
      </c>
      <c r="C65" s="117"/>
      <c r="D65" s="117"/>
      <c r="E65" s="117"/>
      <c r="F65" s="117"/>
      <c r="G65" s="117"/>
      <c r="H65" s="118"/>
      <c r="I65" s="95"/>
    </row>
    <row r="66" spans="1:10" s="8" customFormat="1" ht="15.75" thickBot="1" x14ac:dyDescent="0.25">
      <c r="A66" s="9"/>
      <c r="B66" s="110" t="s">
        <v>475</v>
      </c>
      <c r="C66" s="111"/>
      <c r="D66" s="111"/>
      <c r="E66" s="111"/>
      <c r="F66" s="111"/>
      <c r="G66" s="111"/>
      <c r="H66" s="112"/>
      <c r="I66" s="95"/>
    </row>
    <row r="67" spans="1:10" s="14" customFormat="1" ht="24" x14ac:dyDescent="0.2">
      <c r="A67" s="9" t="s">
        <v>90</v>
      </c>
      <c r="B67" s="73" t="s">
        <v>91</v>
      </c>
      <c r="C67" s="74" t="s">
        <v>92</v>
      </c>
      <c r="D67" s="75" t="s">
        <v>13</v>
      </c>
      <c r="E67" s="76" t="s">
        <v>13</v>
      </c>
      <c r="F67" s="75" t="s">
        <v>13</v>
      </c>
      <c r="G67" s="75" t="s">
        <v>13</v>
      </c>
      <c r="H67" s="77" t="s">
        <v>13</v>
      </c>
      <c r="I67" s="95"/>
      <c r="J67" s="8"/>
    </row>
    <row r="68" spans="1:10" s="14" customFormat="1" ht="24" x14ac:dyDescent="0.2">
      <c r="A68" s="9" t="s">
        <v>90</v>
      </c>
      <c r="B68" s="39" t="s">
        <v>93</v>
      </c>
      <c r="C68" s="10" t="s">
        <v>94</v>
      </c>
      <c r="D68" s="11" t="s">
        <v>13</v>
      </c>
      <c r="E68" s="24" t="s">
        <v>13</v>
      </c>
      <c r="F68" s="11" t="s">
        <v>13</v>
      </c>
      <c r="G68" s="11" t="s">
        <v>13</v>
      </c>
      <c r="H68" s="40" t="s">
        <v>13</v>
      </c>
      <c r="I68" s="95"/>
      <c r="J68" s="8"/>
    </row>
    <row r="69" spans="1:10" s="14" customFormat="1" ht="24" x14ac:dyDescent="0.2">
      <c r="A69" s="9" t="s">
        <v>90</v>
      </c>
      <c r="B69" s="39" t="s">
        <v>95</v>
      </c>
      <c r="C69" s="10" t="s">
        <v>96</v>
      </c>
      <c r="D69" s="11" t="s">
        <v>13</v>
      </c>
      <c r="E69" s="24" t="s">
        <v>13</v>
      </c>
      <c r="F69" s="11" t="s">
        <v>13</v>
      </c>
      <c r="G69" s="11" t="s">
        <v>13</v>
      </c>
      <c r="H69" s="40" t="s">
        <v>13</v>
      </c>
      <c r="I69" s="95"/>
      <c r="J69" s="8"/>
    </row>
    <row r="70" spans="1:10" s="14" customFormat="1" ht="24" x14ac:dyDescent="0.2">
      <c r="A70" s="9" t="s">
        <v>90</v>
      </c>
      <c r="B70" s="39" t="s">
        <v>97</v>
      </c>
      <c r="C70" s="10" t="s">
        <v>98</v>
      </c>
      <c r="D70" s="11" t="s">
        <v>13</v>
      </c>
      <c r="E70" s="24" t="s">
        <v>13</v>
      </c>
      <c r="F70" s="11" t="s">
        <v>13</v>
      </c>
      <c r="G70" s="11" t="s">
        <v>13</v>
      </c>
      <c r="H70" s="40" t="s">
        <v>13</v>
      </c>
      <c r="I70" s="95"/>
      <c r="J70" s="8"/>
    </row>
    <row r="71" spans="1:10" s="14" customFormat="1" ht="13.5" thickBot="1" x14ac:dyDescent="0.25">
      <c r="A71" s="9" t="s">
        <v>90</v>
      </c>
      <c r="B71" s="82" t="s">
        <v>99</v>
      </c>
      <c r="C71" s="83" t="s">
        <v>100</v>
      </c>
      <c r="D71" s="88" t="s">
        <v>13</v>
      </c>
      <c r="E71" s="89" t="s">
        <v>13</v>
      </c>
      <c r="F71" s="88" t="s">
        <v>13</v>
      </c>
      <c r="G71" s="88" t="s">
        <v>13</v>
      </c>
      <c r="H71" s="90" t="s">
        <v>13</v>
      </c>
      <c r="I71" s="95"/>
      <c r="J71" s="8"/>
    </row>
    <row r="72" spans="1:10" s="8" customFormat="1" ht="15.75" thickBot="1" x14ac:dyDescent="0.25">
      <c r="A72" s="9"/>
      <c r="B72" s="110" t="s">
        <v>476</v>
      </c>
      <c r="C72" s="111"/>
      <c r="D72" s="111"/>
      <c r="E72" s="111"/>
      <c r="F72" s="111"/>
      <c r="G72" s="111"/>
      <c r="H72" s="112"/>
      <c r="I72" s="95"/>
    </row>
    <row r="73" spans="1:10" ht="24" x14ac:dyDescent="0.2">
      <c r="A73" s="9" t="s">
        <v>90</v>
      </c>
      <c r="B73" s="73" t="s">
        <v>101</v>
      </c>
      <c r="C73" s="74" t="s">
        <v>102</v>
      </c>
      <c r="D73" s="75" t="s">
        <v>13</v>
      </c>
      <c r="E73" s="76" t="s">
        <v>13</v>
      </c>
      <c r="F73" s="75" t="s">
        <v>13</v>
      </c>
      <c r="G73" s="75" t="s">
        <v>13</v>
      </c>
      <c r="H73" s="77" t="s">
        <v>13</v>
      </c>
      <c r="J73" s="8"/>
    </row>
    <row r="74" spans="1:10" ht="24" x14ac:dyDescent="0.2">
      <c r="A74" s="9" t="s">
        <v>90</v>
      </c>
      <c r="B74" s="39" t="s">
        <v>105</v>
      </c>
      <c r="C74" s="10" t="s">
        <v>106</v>
      </c>
      <c r="D74" s="11" t="s">
        <v>13</v>
      </c>
      <c r="E74" s="24" t="s">
        <v>13</v>
      </c>
      <c r="F74" s="11" t="s">
        <v>13</v>
      </c>
      <c r="G74" s="11" t="s">
        <v>13</v>
      </c>
      <c r="H74" s="40" t="s">
        <v>13</v>
      </c>
      <c r="J74" s="8"/>
    </row>
    <row r="75" spans="1:10" ht="24" x14ac:dyDescent="0.2">
      <c r="A75" s="9" t="s">
        <v>90</v>
      </c>
      <c r="B75" s="39" t="s">
        <v>108</v>
      </c>
      <c r="C75" s="10" t="s">
        <v>109</v>
      </c>
      <c r="D75" s="11" t="s">
        <v>13</v>
      </c>
      <c r="E75" s="24" t="s">
        <v>13</v>
      </c>
      <c r="F75" s="11" t="s">
        <v>13</v>
      </c>
      <c r="G75" s="11" t="s">
        <v>13</v>
      </c>
      <c r="H75" s="40" t="s">
        <v>13</v>
      </c>
      <c r="J75" s="8"/>
    </row>
    <row r="76" spans="1:10" ht="24" x14ac:dyDescent="0.2">
      <c r="A76" s="9" t="s">
        <v>90</v>
      </c>
      <c r="B76" s="39" t="s">
        <v>111</v>
      </c>
      <c r="C76" s="10" t="s">
        <v>112</v>
      </c>
      <c r="D76" s="11" t="s">
        <v>13</v>
      </c>
      <c r="E76" s="24" t="s">
        <v>13</v>
      </c>
      <c r="F76" s="11" t="s">
        <v>13</v>
      </c>
      <c r="G76" s="11" t="s">
        <v>13</v>
      </c>
      <c r="H76" s="40" t="s">
        <v>13</v>
      </c>
      <c r="J76" s="8"/>
    </row>
    <row r="77" spans="1:10" ht="24.75" thickBot="1" x14ac:dyDescent="0.25">
      <c r="A77" s="9" t="s">
        <v>90</v>
      </c>
      <c r="B77" s="82" t="s">
        <v>114</v>
      </c>
      <c r="C77" s="83" t="s">
        <v>115</v>
      </c>
      <c r="D77" s="88" t="s">
        <v>13</v>
      </c>
      <c r="E77" s="89" t="s">
        <v>13</v>
      </c>
      <c r="F77" s="88" t="s">
        <v>13</v>
      </c>
      <c r="G77" s="88" t="s">
        <v>13</v>
      </c>
      <c r="H77" s="90" t="s">
        <v>13</v>
      </c>
      <c r="J77" s="8"/>
    </row>
    <row r="78" spans="1:10" s="8" customFormat="1" ht="15.75" thickBot="1" x14ac:dyDescent="0.25">
      <c r="A78" s="9"/>
      <c r="B78" s="110" t="s">
        <v>477</v>
      </c>
      <c r="C78" s="111"/>
      <c r="D78" s="111"/>
      <c r="E78" s="111"/>
      <c r="F78" s="111"/>
      <c r="G78" s="111"/>
      <c r="H78" s="112"/>
      <c r="I78" s="95"/>
    </row>
    <row r="79" spans="1:10" ht="24" x14ac:dyDescent="0.2">
      <c r="A79" s="9" t="s">
        <v>90</v>
      </c>
      <c r="B79" s="73" t="s">
        <v>117</v>
      </c>
      <c r="C79" s="74" t="s">
        <v>118</v>
      </c>
      <c r="D79" s="79" t="s">
        <v>22</v>
      </c>
      <c r="E79" s="80">
        <v>1.05214286</v>
      </c>
      <c r="F79" s="78" t="s">
        <v>103</v>
      </c>
      <c r="G79" s="78" t="s">
        <v>104</v>
      </c>
      <c r="H79" s="81">
        <f>ROUND($H$18/6,2)</f>
        <v>29.46</v>
      </c>
      <c r="J79" s="8"/>
    </row>
    <row r="80" spans="1:10" ht="24" x14ac:dyDescent="0.2">
      <c r="A80" s="9" t="s">
        <v>90</v>
      </c>
      <c r="B80" s="39" t="s">
        <v>119</v>
      </c>
      <c r="C80" s="10" t="s">
        <v>120</v>
      </c>
      <c r="D80" s="12" t="s">
        <v>22</v>
      </c>
      <c r="E80" s="25">
        <v>1.0158620700000001</v>
      </c>
      <c r="F80" s="13" t="s">
        <v>107</v>
      </c>
      <c r="G80" s="13" t="s">
        <v>104</v>
      </c>
      <c r="H80" s="41">
        <f>H79</f>
        <v>29.46</v>
      </c>
      <c r="J80" s="8"/>
    </row>
    <row r="81" spans="1:10" ht="24" x14ac:dyDescent="0.2">
      <c r="A81" s="9" t="s">
        <v>90</v>
      </c>
      <c r="B81" s="39" t="s">
        <v>121</v>
      </c>
      <c r="C81" s="10" t="s">
        <v>122</v>
      </c>
      <c r="D81" s="12" t="s">
        <v>22</v>
      </c>
      <c r="E81" s="25">
        <v>0.98199999999999998</v>
      </c>
      <c r="F81" s="13" t="s">
        <v>110</v>
      </c>
      <c r="G81" s="13" t="s">
        <v>104</v>
      </c>
      <c r="H81" s="41">
        <f>H80</f>
        <v>29.46</v>
      </c>
      <c r="J81" s="8"/>
    </row>
    <row r="82" spans="1:10" ht="24" x14ac:dyDescent="0.2">
      <c r="A82" s="9" t="s">
        <v>90</v>
      </c>
      <c r="B82" s="39" t="s">
        <v>123</v>
      </c>
      <c r="C82" s="10" t="s">
        <v>124</v>
      </c>
      <c r="D82" s="12" t="s">
        <v>22</v>
      </c>
      <c r="E82" s="25">
        <v>0.95032258000000003</v>
      </c>
      <c r="F82" s="13" t="s">
        <v>113</v>
      </c>
      <c r="G82" s="13" t="s">
        <v>104</v>
      </c>
      <c r="H82" s="41">
        <f>H81</f>
        <v>29.46</v>
      </c>
      <c r="J82" s="8"/>
    </row>
    <row r="83" spans="1:10" ht="24.75" thickBot="1" x14ac:dyDescent="0.25">
      <c r="A83" s="9" t="s">
        <v>90</v>
      </c>
      <c r="B83" s="82" t="s">
        <v>125</v>
      </c>
      <c r="C83" s="83" t="s">
        <v>126</v>
      </c>
      <c r="D83" s="84" t="s">
        <v>27</v>
      </c>
      <c r="E83" s="85">
        <v>5.3E-3</v>
      </c>
      <c r="F83" s="86" t="s">
        <v>116</v>
      </c>
      <c r="G83" s="84" t="s">
        <v>29</v>
      </c>
      <c r="H83" s="87">
        <f>H19</f>
        <v>0.53</v>
      </c>
      <c r="J83" s="8"/>
    </row>
    <row r="84" spans="1:10" s="8" customFormat="1" ht="15.75" thickBot="1" x14ac:dyDescent="0.25">
      <c r="A84" s="9"/>
      <c r="B84" s="110" t="s">
        <v>478</v>
      </c>
      <c r="C84" s="111"/>
      <c r="D84" s="111"/>
      <c r="E84" s="111"/>
      <c r="F84" s="111"/>
      <c r="G84" s="111"/>
      <c r="H84" s="112"/>
      <c r="I84" s="95"/>
    </row>
    <row r="85" spans="1:10" ht="24" x14ac:dyDescent="0.2">
      <c r="A85" s="9" t="s">
        <v>90</v>
      </c>
      <c r="B85" s="73" t="s">
        <v>127</v>
      </c>
      <c r="C85" s="74" t="s">
        <v>128</v>
      </c>
      <c r="D85" s="79" t="s">
        <v>22</v>
      </c>
      <c r="E85" s="80">
        <v>1.0625</v>
      </c>
      <c r="F85" s="78" t="s">
        <v>103</v>
      </c>
      <c r="G85" s="78" t="s">
        <v>104</v>
      </c>
      <c r="H85" s="81">
        <f>ROUND($H$23/6,2)</f>
        <v>29.75</v>
      </c>
      <c r="J85" s="8"/>
    </row>
    <row r="86" spans="1:10" ht="24" x14ac:dyDescent="0.2">
      <c r="A86" s="9" t="s">
        <v>90</v>
      </c>
      <c r="B86" s="39" t="s">
        <v>129</v>
      </c>
      <c r="C86" s="10" t="s">
        <v>130</v>
      </c>
      <c r="D86" s="12" t="s">
        <v>22</v>
      </c>
      <c r="E86" s="25">
        <v>1.0258620700000001</v>
      </c>
      <c r="F86" s="13" t="s">
        <v>107</v>
      </c>
      <c r="G86" s="13" t="s">
        <v>104</v>
      </c>
      <c r="H86" s="41">
        <f>H85</f>
        <v>29.75</v>
      </c>
      <c r="J86" s="8"/>
    </row>
    <row r="87" spans="1:10" ht="24" x14ac:dyDescent="0.2">
      <c r="A87" s="9" t="s">
        <v>90</v>
      </c>
      <c r="B87" s="39" t="s">
        <v>131</v>
      </c>
      <c r="C87" s="10" t="s">
        <v>132</v>
      </c>
      <c r="D87" s="12" t="s">
        <v>22</v>
      </c>
      <c r="E87" s="25">
        <v>0.99166666999999997</v>
      </c>
      <c r="F87" s="13" t="s">
        <v>110</v>
      </c>
      <c r="G87" s="13" t="s">
        <v>104</v>
      </c>
      <c r="H87" s="41">
        <f>H86</f>
        <v>29.75</v>
      </c>
      <c r="J87" s="8"/>
    </row>
    <row r="88" spans="1:10" ht="24" x14ac:dyDescent="0.2">
      <c r="A88" s="9" t="s">
        <v>90</v>
      </c>
      <c r="B88" s="39" t="s">
        <v>133</v>
      </c>
      <c r="C88" s="10" t="s">
        <v>134</v>
      </c>
      <c r="D88" s="12" t="s">
        <v>22</v>
      </c>
      <c r="E88" s="25">
        <v>0.95967742</v>
      </c>
      <c r="F88" s="13" t="s">
        <v>113</v>
      </c>
      <c r="G88" s="13" t="s">
        <v>104</v>
      </c>
      <c r="H88" s="41">
        <f>H87</f>
        <v>29.75</v>
      </c>
      <c r="J88" s="8"/>
    </row>
    <row r="89" spans="1:10" ht="24.75" thickBot="1" x14ac:dyDescent="0.25">
      <c r="A89" s="9" t="s">
        <v>90</v>
      </c>
      <c r="B89" s="82" t="s">
        <v>135</v>
      </c>
      <c r="C89" s="83" t="s">
        <v>136</v>
      </c>
      <c r="D89" s="84" t="s">
        <v>27</v>
      </c>
      <c r="E89" s="85">
        <v>7.9000000000000008E-3</v>
      </c>
      <c r="F89" s="86" t="s">
        <v>116</v>
      </c>
      <c r="G89" s="84" t="s">
        <v>29</v>
      </c>
      <c r="H89" s="87">
        <f>H24</f>
        <v>0.79</v>
      </c>
      <c r="J89" s="8"/>
    </row>
    <row r="90" spans="1:10" s="8" customFormat="1" ht="15.75" thickBot="1" x14ac:dyDescent="0.25">
      <c r="A90" s="9"/>
      <c r="B90" s="110" t="s">
        <v>479</v>
      </c>
      <c r="C90" s="111"/>
      <c r="D90" s="111"/>
      <c r="E90" s="111"/>
      <c r="F90" s="111"/>
      <c r="G90" s="111"/>
      <c r="H90" s="112"/>
      <c r="I90" s="95"/>
    </row>
    <row r="91" spans="1:10" ht="24" x14ac:dyDescent="0.2">
      <c r="A91" s="9" t="s">
        <v>90</v>
      </c>
      <c r="B91" s="73" t="s">
        <v>137</v>
      </c>
      <c r="C91" s="74" t="s">
        <v>138</v>
      </c>
      <c r="D91" s="79" t="s">
        <v>22</v>
      </c>
      <c r="E91" s="80">
        <v>1.0217857100000001</v>
      </c>
      <c r="F91" s="78" t="s">
        <v>103</v>
      </c>
      <c r="G91" s="78" t="s">
        <v>104</v>
      </c>
      <c r="H91" s="81">
        <f>ROUND($H$28/6,2)</f>
        <v>28.61</v>
      </c>
      <c r="J91" s="8"/>
    </row>
    <row r="92" spans="1:10" ht="24" x14ac:dyDescent="0.2">
      <c r="A92" s="9" t="s">
        <v>90</v>
      </c>
      <c r="B92" s="39" t="s">
        <v>139</v>
      </c>
      <c r="C92" s="10" t="s">
        <v>140</v>
      </c>
      <c r="D92" s="12" t="s">
        <v>22</v>
      </c>
      <c r="E92" s="25">
        <v>0.98655172000000002</v>
      </c>
      <c r="F92" s="13" t="s">
        <v>107</v>
      </c>
      <c r="G92" s="13" t="s">
        <v>104</v>
      </c>
      <c r="H92" s="41">
        <f>H91</f>
        <v>28.61</v>
      </c>
      <c r="J92" s="8"/>
    </row>
    <row r="93" spans="1:10" ht="24" x14ac:dyDescent="0.2">
      <c r="A93" s="9" t="s">
        <v>90</v>
      </c>
      <c r="B93" s="39" t="s">
        <v>141</v>
      </c>
      <c r="C93" s="10" t="s">
        <v>142</v>
      </c>
      <c r="D93" s="12" t="s">
        <v>22</v>
      </c>
      <c r="E93" s="25">
        <v>0.95366667000000005</v>
      </c>
      <c r="F93" s="13" t="s">
        <v>110</v>
      </c>
      <c r="G93" s="13" t="s">
        <v>104</v>
      </c>
      <c r="H93" s="41">
        <f>H92</f>
        <v>28.61</v>
      </c>
      <c r="J93" s="8"/>
    </row>
    <row r="94" spans="1:10" ht="24" x14ac:dyDescent="0.2">
      <c r="A94" s="9" t="s">
        <v>90</v>
      </c>
      <c r="B94" s="39" t="s">
        <v>143</v>
      </c>
      <c r="C94" s="10" t="s">
        <v>144</v>
      </c>
      <c r="D94" s="12" t="s">
        <v>22</v>
      </c>
      <c r="E94" s="25">
        <v>0.92290322999999996</v>
      </c>
      <c r="F94" s="13" t="s">
        <v>113</v>
      </c>
      <c r="G94" s="13" t="s">
        <v>104</v>
      </c>
      <c r="H94" s="41">
        <f>H93</f>
        <v>28.61</v>
      </c>
      <c r="J94" s="8"/>
    </row>
    <row r="95" spans="1:10" ht="24.75" thickBot="1" x14ac:dyDescent="0.25">
      <c r="A95" s="9" t="s">
        <v>90</v>
      </c>
      <c r="B95" s="82" t="s">
        <v>145</v>
      </c>
      <c r="C95" s="83" t="s">
        <v>146</v>
      </c>
      <c r="D95" s="84" t="s">
        <v>27</v>
      </c>
      <c r="E95" s="85">
        <v>1.41E-2</v>
      </c>
      <c r="F95" s="86" t="s">
        <v>116</v>
      </c>
      <c r="G95" s="84" t="s">
        <v>29</v>
      </c>
      <c r="H95" s="87">
        <f>H29</f>
        <v>1.41</v>
      </c>
      <c r="J95" s="8"/>
    </row>
    <row r="96" spans="1:10" s="8" customFormat="1" ht="15.75" thickBot="1" x14ac:dyDescent="0.25">
      <c r="A96" s="9"/>
      <c r="B96" s="110" t="s">
        <v>480</v>
      </c>
      <c r="C96" s="111"/>
      <c r="D96" s="111"/>
      <c r="E96" s="111"/>
      <c r="F96" s="111"/>
      <c r="G96" s="111"/>
      <c r="H96" s="112"/>
      <c r="I96" s="95"/>
    </row>
    <row r="97" spans="1:10" ht="24" x14ac:dyDescent="0.2">
      <c r="A97" s="9" t="s">
        <v>90</v>
      </c>
      <c r="B97" s="73" t="s">
        <v>147</v>
      </c>
      <c r="C97" s="74" t="s">
        <v>148</v>
      </c>
      <c r="D97" s="79" t="s">
        <v>22</v>
      </c>
      <c r="E97" s="80">
        <v>1.03</v>
      </c>
      <c r="F97" s="78" t="s">
        <v>103</v>
      </c>
      <c r="G97" s="78" t="s">
        <v>104</v>
      </c>
      <c r="H97" s="81">
        <f>ROUND($H$33/6,2)</f>
        <v>28.84</v>
      </c>
      <c r="J97" s="8"/>
    </row>
    <row r="98" spans="1:10" ht="24" x14ac:dyDescent="0.2">
      <c r="A98" s="9" t="s">
        <v>90</v>
      </c>
      <c r="B98" s="39" t="s">
        <v>149</v>
      </c>
      <c r="C98" s="10" t="s">
        <v>150</v>
      </c>
      <c r="D98" s="12" t="s">
        <v>22</v>
      </c>
      <c r="E98" s="25">
        <v>0.99448276000000002</v>
      </c>
      <c r="F98" s="13" t="s">
        <v>107</v>
      </c>
      <c r="G98" s="13" t="s">
        <v>104</v>
      </c>
      <c r="H98" s="41">
        <f>H97</f>
        <v>28.84</v>
      </c>
      <c r="J98" s="8"/>
    </row>
    <row r="99" spans="1:10" ht="24" x14ac:dyDescent="0.2">
      <c r="A99" s="9" t="s">
        <v>90</v>
      </c>
      <c r="B99" s="39" t="s">
        <v>151</v>
      </c>
      <c r="C99" s="10" t="s">
        <v>152</v>
      </c>
      <c r="D99" s="12" t="s">
        <v>22</v>
      </c>
      <c r="E99" s="25">
        <v>0.96133332999999999</v>
      </c>
      <c r="F99" s="13" t="s">
        <v>110</v>
      </c>
      <c r="G99" s="13" t="s">
        <v>104</v>
      </c>
      <c r="H99" s="41">
        <f>H98</f>
        <v>28.84</v>
      </c>
      <c r="J99" s="8"/>
    </row>
    <row r="100" spans="1:10" ht="24" x14ac:dyDescent="0.2">
      <c r="A100" s="9" t="s">
        <v>90</v>
      </c>
      <c r="B100" s="39" t="s">
        <v>153</v>
      </c>
      <c r="C100" s="10" t="s">
        <v>154</v>
      </c>
      <c r="D100" s="12" t="s">
        <v>22</v>
      </c>
      <c r="E100" s="25">
        <v>0.93032258000000001</v>
      </c>
      <c r="F100" s="13" t="s">
        <v>113</v>
      </c>
      <c r="G100" s="13" t="s">
        <v>104</v>
      </c>
      <c r="H100" s="41">
        <f>H99</f>
        <v>28.84</v>
      </c>
      <c r="J100" s="8"/>
    </row>
    <row r="101" spans="1:10" ht="24.75" thickBot="1" x14ac:dyDescent="0.25">
      <c r="A101" s="9" t="s">
        <v>90</v>
      </c>
      <c r="B101" s="82" t="s">
        <v>155</v>
      </c>
      <c r="C101" s="83" t="s">
        <v>156</v>
      </c>
      <c r="D101" s="84" t="s">
        <v>27</v>
      </c>
      <c r="E101" s="85">
        <v>1.4800000000000001E-2</v>
      </c>
      <c r="F101" s="86" t="s">
        <v>116</v>
      </c>
      <c r="G101" s="84" t="s">
        <v>29</v>
      </c>
      <c r="H101" s="87">
        <f>H34</f>
        <v>1.48</v>
      </c>
      <c r="J101" s="8"/>
    </row>
    <row r="102" spans="1:10" s="8" customFormat="1" ht="15.75" thickBot="1" x14ac:dyDescent="0.25">
      <c r="A102" s="9"/>
      <c r="B102" s="110" t="s">
        <v>481</v>
      </c>
      <c r="C102" s="111"/>
      <c r="D102" s="111"/>
      <c r="E102" s="111"/>
      <c r="F102" s="111"/>
      <c r="G102" s="111"/>
      <c r="H102" s="112"/>
      <c r="I102" s="95"/>
    </row>
    <row r="103" spans="1:10" ht="24" x14ac:dyDescent="0.2">
      <c r="A103" s="9" t="s">
        <v>90</v>
      </c>
      <c r="B103" s="73" t="s">
        <v>157</v>
      </c>
      <c r="C103" s="74" t="s">
        <v>158</v>
      </c>
      <c r="D103" s="79" t="s">
        <v>22</v>
      </c>
      <c r="E103" s="80">
        <v>0.68285713999999997</v>
      </c>
      <c r="F103" s="78" t="s">
        <v>103</v>
      </c>
      <c r="G103" s="78" t="s">
        <v>104</v>
      </c>
      <c r="H103" s="81">
        <f>ROUND($H$38/6,2)</f>
        <v>19.12</v>
      </c>
      <c r="J103" s="8"/>
    </row>
    <row r="104" spans="1:10" ht="24" x14ac:dyDescent="0.2">
      <c r="A104" s="9" t="s">
        <v>90</v>
      </c>
      <c r="B104" s="39" t="s">
        <v>159</v>
      </c>
      <c r="C104" s="10" t="s">
        <v>160</v>
      </c>
      <c r="D104" s="12" t="s">
        <v>22</v>
      </c>
      <c r="E104" s="25">
        <v>0.65931033999999999</v>
      </c>
      <c r="F104" s="13" t="s">
        <v>107</v>
      </c>
      <c r="G104" s="13" t="s">
        <v>104</v>
      </c>
      <c r="H104" s="41">
        <f>H103</f>
        <v>19.12</v>
      </c>
      <c r="J104" s="8"/>
    </row>
    <row r="105" spans="1:10" ht="24" x14ac:dyDescent="0.2">
      <c r="A105" s="9" t="s">
        <v>90</v>
      </c>
      <c r="B105" s="39" t="s">
        <v>161</v>
      </c>
      <c r="C105" s="10" t="s">
        <v>162</v>
      </c>
      <c r="D105" s="12" t="s">
        <v>22</v>
      </c>
      <c r="E105" s="25">
        <v>0.63733333000000003</v>
      </c>
      <c r="F105" s="13" t="s">
        <v>110</v>
      </c>
      <c r="G105" s="13" t="s">
        <v>104</v>
      </c>
      <c r="H105" s="41">
        <f>H104</f>
        <v>19.12</v>
      </c>
      <c r="J105" s="8"/>
    </row>
    <row r="106" spans="1:10" ht="24" x14ac:dyDescent="0.2">
      <c r="A106" s="9" t="s">
        <v>90</v>
      </c>
      <c r="B106" s="39" t="s">
        <v>163</v>
      </c>
      <c r="C106" s="10" t="s">
        <v>164</v>
      </c>
      <c r="D106" s="12" t="s">
        <v>22</v>
      </c>
      <c r="E106" s="25">
        <v>0.61677419</v>
      </c>
      <c r="F106" s="13" t="s">
        <v>113</v>
      </c>
      <c r="G106" s="13" t="s">
        <v>104</v>
      </c>
      <c r="H106" s="41">
        <f>H105</f>
        <v>19.12</v>
      </c>
      <c r="J106" s="8"/>
    </row>
    <row r="107" spans="1:10" ht="24.75" thickBot="1" x14ac:dyDescent="0.25">
      <c r="A107" s="9" t="s">
        <v>90</v>
      </c>
      <c r="B107" s="42" t="s">
        <v>165</v>
      </c>
      <c r="C107" s="43" t="s">
        <v>166</v>
      </c>
      <c r="D107" s="44" t="s">
        <v>27</v>
      </c>
      <c r="E107" s="45">
        <v>3.9100000000000003E-2</v>
      </c>
      <c r="F107" s="46" t="s">
        <v>116</v>
      </c>
      <c r="G107" s="44" t="s">
        <v>29</v>
      </c>
      <c r="H107" s="47">
        <f>H39</f>
        <v>3.91</v>
      </c>
      <c r="J107" s="8"/>
    </row>
    <row r="108" spans="1:10" s="8" customFormat="1" ht="16.5" thickBot="1" x14ac:dyDescent="0.25">
      <c r="A108" s="9"/>
      <c r="B108" s="113" t="s">
        <v>484</v>
      </c>
      <c r="C108" s="114"/>
      <c r="D108" s="114"/>
      <c r="E108" s="114"/>
      <c r="F108" s="114"/>
      <c r="G108" s="114"/>
      <c r="H108" s="115"/>
      <c r="I108" s="95"/>
    </row>
    <row r="109" spans="1:10" s="1" customFormat="1" x14ac:dyDescent="0.2">
      <c r="A109" s="9" t="s">
        <v>167</v>
      </c>
      <c r="B109" s="34" t="s">
        <v>168</v>
      </c>
      <c r="C109" s="35" t="s">
        <v>169</v>
      </c>
      <c r="D109" s="36" t="s">
        <v>13</v>
      </c>
      <c r="E109" s="37" t="s">
        <v>13</v>
      </c>
      <c r="F109" s="36" t="s">
        <v>13</v>
      </c>
      <c r="G109" s="36" t="s">
        <v>13</v>
      </c>
      <c r="H109" s="38" t="s">
        <v>13</v>
      </c>
      <c r="I109" s="95"/>
      <c r="J109" s="8"/>
    </row>
    <row r="110" spans="1:10" ht="24" x14ac:dyDescent="0.2">
      <c r="A110" s="9" t="s">
        <v>167</v>
      </c>
      <c r="B110" s="39" t="s">
        <v>171</v>
      </c>
      <c r="C110" s="10" t="s">
        <v>172</v>
      </c>
      <c r="D110" s="11" t="s">
        <v>13</v>
      </c>
      <c r="E110" s="24" t="s">
        <v>13</v>
      </c>
      <c r="F110" s="11" t="s">
        <v>13</v>
      </c>
      <c r="G110" s="11" t="s">
        <v>13</v>
      </c>
      <c r="H110" s="40" t="s">
        <v>13</v>
      </c>
      <c r="J110" s="8"/>
    </row>
    <row r="111" spans="1:10" ht="24" x14ac:dyDescent="0.2">
      <c r="A111" s="9" t="s">
        <v>167</v>
      </c>
      <c r="B111" s="39" t="s">
        <v>173</v>
      </c>
      <c r="C111" s="10" t="s">
        <v>174</v>
      </c>
      <c r="D111" s="12" t="s">
        <v>22</v>
      </c>
      <c r="E111" s="25">
        <v>0.48292350000000001</v>
      </c>
      <c r="F111" s="13" t="s">
        <v>246</v>
      </c>
      <c r="G111" s="13" t="s">
        <v>24</v>
      </c>
      <c r="H111" s="41">
        <f>H18</f>
        <v>176.75</v>
      </c>
      <c r="J111" s="8"/>
    </row>
    <row r="112" spans="1:10" ht="24" x14ac:dyDescent="0.2">
      <c r="A112" s="9" t="s">
        <v>167</v>
      </c>
      <c r="B112" s="39" t="s">
        <v>175</v>
      </c>
      <c r="C112" s="10" t="s">
        <v>176</v>
      </c>
      <c r="D112" s="12" t="s">
        <v>22</v>
      </c>
      <c r="E112" s="25">
        <v>0.48765027</v>
      </c>
      <c r="F112" s="13" t="s">
        <v>246</v>
      </c>
      <c r="G112" s="13" t="s">
        <v>24</v>
      </c>
      <c r="H112" s="41">
        <f>H23</f>
        <v>178.48</v>
      </c>
      <c r="J112" s="8"/>
    </row>
    <row r="113" spans="1:10" ht="24" x14ac:dyDescent="0.2">
      <c r="A113" s="9" t="s">
        <v>167</v>
      </c>
      <c r="B113" s="39" t="s">
        <v>177</v>
      </c>
      <c r="C113" s="10" t="s">
        <v>178</v>
      </c>
      <c r="D113" s="12" t="s">
        <v>22</v>
      </c>
      <c r="E113" s="25">
        <v>0.46898907000000001</v>
      </c>
      <c r="F113" s="13" t="s">
        <v>246</v>
      </c>
      <c r="G113" s="13" t="s">
        <v>24</v>
      </c>
      <c r="H113" s="41">
        <f>H28</f>
        <v>171.65</v>
      </c>
      <c r="J113" s="8"/>
    </row>
    <row r="114" spans="1:10" ht="24" x14ac:dyDescent="0.2">
      <c r="A114" s="9" t="s">
        <v>167</v>
      </c>
      <c r="B114" s="39" t="s">
        <v>179</v>
      </c>
      <c r="C114" s="10" t="s">
        <v>180</v>
      </c>
      <c r="D114" s="12" t="s">
        <v>22</v>
      </c>
      <c r="E114" s="25">
        <v>0.47281421000000001</v>
      </c>
      <c r="F114" s="13" t="s">
        <v>246</v>
      </c>
      <c r="G114" s="13" t="s">
        <v>24</v>
      </c>
      <c r="H114" s="41">
        <f>H33</f>
        <v>173.05</v>
      </c>
      <c r="J114" s="8"/>
    </row>
    <row r="115" spans="1:10" ht="24.75" thickBot="1" x14ac:dyDescent="0.25">
      <c r="A115" s="9" t="s">
        <v>167</v>
      </c>
      <c r="B115" s="42" t="s">
        <v>181</v>
      </c>
      <c r="C115" s="43" t="s">
        <v>182</v>
      </c>
      <c r="D115" s="44" t="s">
        <v>22</v>
      </c>
      <c r="E115" s="45">
        <v>0.31346995</v>
      </c>
      <c r="F115" s="46" t="s">
        <v>246</v>
      </c>
      <c r="G115" s="46" t="s">
        <v>24</v>
      </c>
      <c r="H115" s="47">
        <f>H38</f>
        <v>114.73</v>
      </c>
      <c r="J115" s="8"/>
    </row>
    <row r="116" spans="1:10" s="8" customFormat="1" ht="16.5" thickBot="1" x14ac:dyDescent="0.25">
      <c r="A116" s="9"/>
      <c r="B116" s="116" t="s">
        <v>486</v>
      </c>
      <c r="C116" s="117"/>
      <c r="D116" s="117"/>
      <c r="E116" s="117"/>
      <c r="F116" s="117"/>
      <c r="G116" s="117"/>
      <c r="H116" s="118"/>
      <c r="I116" s="95"/>
    </row>
    <row r="117" spans="1:10" s="8" customFormat="1" ht="15.75" thickBot="1" x14ac:dyDescent="0.25">
      <c r="A117" s="9"/>
      <c r="B117" s="110" t="s">
        <v>485</v>
      </c>
      <c r="C117" s="111"/>
      <c r="D117" s="111"/>
      <c r="E117" s="111"/>
      <c r="F117" s="111"/>
      <c r="G117" s="111"/>
      <c r="H117" s="112"/>
      <c r="I117" s="95"/>
    </row>
    <row r="118" spans="1:10" s="1" customFormat="1" x14ac:dyDescent="0.2">
      <c r="A118" s="16" t="s">
        <v>183</v>
      </c>
      <c r="B118" s="93" t="s">
        <v>184</v>
      </c>
      <c r="C118" s="94" t="s">
        <v>185</v>
      </c>
      <c r="D118" s="75" t="s">
        <v>13</v>
      </c>
      <c r="E118" s="76" t="s">
        <v>13</v>
      </c>
      <c r="F118" s="75" t="s">
        <v>13</v>
      </c>
      <c r="G118" s="75" t="s">
        <v>13</v>
      </c>
      <c r="H118" s="77" t="s">
        <v>13</v>
      </c>
      <c r="I118" s="95"/>
      <c r="J118" s="8"/>
    </row>
    <row r="119" spans="1:10" s="1" customFormat="1" x14ac:dyDescent="0.2">
      <c r="A119" s="16" t="s">
        <v>183</v>
      </c>
      <c r="B119" s="54" t="s">
        <v>186</v>
      </c>
      <c r="C119" s="17" t="s">
        <v>187</v>
      </c>
      <c r="D119" s="11" t="s">
        <v>13</v>
      </c>
      <c r="E119" s="24" t="s">
        <v>13</v>
      </c>
      <c r="F119" s="11" t="s">
        <v>13</v>
      </c>
      <c r="G119" s="11" t="s">
        <v>13</v>
      </c>
      <c r="H119" s="40" t="s">
        <v>13</v>
      </c>
      <c r="I119" s="95"/>
      <c r="J119" s="8"/>
    </row>
    <row r="120" spans="1:10" s="1" customFormat="1" ht="13.5" thickBot="1" x14ac:dyDescent="0.25">
      <c r="A120" s="16" t="s">
        <v>183</v>
      </c>
      <c r="B120" s="91" t="s">
        <v>188</v>
      </c>
      <c r="C120" s="92" t="s">
        <v>189</v>
      </c>
      <c r="D120" s="88" t="s">
        <v>13</v>
      </c>
      <c r="E120" s="89" t="s">
        <v>13</v>
      </c>
      <c r="F120" s="88" t="s">
        <v>13</v>
      </c>
      <c r="G120" s="88" t="s">
        <v>13</v>
      </c>
      <c r="H120" s="90" t="s">
        <v>13</v>
      </c>
      <c r="I120" s="95"/>
      <c r="J120" s="8"/>
    </row>
    <row r="121" spans="1:10" s="8" customFormat="1" ht="15.75" thickBot="1" x14ac:dyDescent="0.25">
      <c r="A121" s="9"/>
      <c r="B121" s="110" t="s">
        <v>487</v>
      </c>
      <c r="C121" s="111"/>
      <c r="D121" s="111"/>
      <c r="E121" s="111"/>
      <c r="F121" s="111"/>
      <c r="G121" s="111"/>
      <c r="H121" s="112"/>
      <c r="I121" s="95"/>
    </row>
    <row r="122" spans="1:10" s="1" customFormat="1" x14ac:dyDescent="0.2">
      <c r="A122" s="16" t="s">
        <v>183</v>
      </c>
      <c r="B122" s="93" t="s">
        <v>190</v>
      </c>
      <c r="C122" s="94" t="s">
        <v>191</v>
      </c>
      <c r="D122" s="75" t="s">
        <v>13</v>
      </c>
      <c r="E122" s="76" t="s">
        <v>13</v>
      </c>
      <c r="F122" s="75" t="s">
        <v>13</v>
      </c>
      <c r="G122" s="75" t="s">
        <v>13</v>
      </c>
      <c r="H122" s="77" t="s">
        <v>13</v>
      </c>
      <c r="I122" s="95"/>
      <c r="J122" s="8"/>
    </row>
    <row r="123" spans="1:10" s="1" customFormat="1" ht="24" x14ac:dyDescent="0.2">
      <c r="A123" s="16" t="s">
        <v>183</v>
      </c>
      <c r="B123" s="54" t="s">
        <v>192</v>
      </c>
      <c r="C123" s="17" t="s">
        <v>193</v>
      </c>
      <c r="D123" s="11" t="s">
        <v>13</v>
      </c>
      <c r="E123" s="24" t="s">
        <v>13</v>
      </c>
      <c r="F123" s="11" t="s">
        <v>13</v>
      </c>
      <c r="G123" s="11" t="s">
        <v>13</v>
      </c>
      <c r="H123" s="40" t="s">
        <v>13</v>
      </c>
      <c r="I123" s="95"/>
      <c r="J123" s="8"/>
    </row>
    <row r="124" spans="1:10" s="1" customFormat="1" ht="24.75" thickBot="1" x14ac:dyDescent="0.25">
      <c r="A124" s="16" t="s">
        <v>183</v>
      </c>
      <c r="B124" s="91" t="s">
        <v>194</v>
      </c>
      <c r="C124" s="92" t="s">
        <v>195</v>
      </c>
      <c r="D124" s="88" t="s">
        <v>13</v>
      </c>
      <c r="E124" s="89" t="s">
        <v>13</v>
      </c>
      <c r="F124" s="88" t="s">
        <v>13</v>
      </c>
      <c r="G124" s="88" t="s">
        <v>13</v>
      </c>
      <c r="H124" s="90" t="s">
        <v>13</v>
      </c>
      <c r="I124" s="95"/>
      <c r="J124" s="8"/>
    </row>
    <row r="125" spans="1:10" s="8" customFormat="1" ht="15.75" thickBot="1" x14ac:dyDescent="0.25">
      <c r="A125" s="9"/>
      <c r="B125" s="110" t="s">
        <v>488</v>
      </c>
      <c r="C125" s="111"/>
      <c r="D125" s="111"/>
      <c r="E125" s="111"/>
      <c r="F125" s="111"/>
      <c r="G125" s="111"/>
      <c r="H125" s="112"/>
      <c r="I125" s="95"/>
    </row>
    <row r="126" spans="1:10" s="1" customFormat="1" x14ac:dyDescent="0.2">
      <c r="A126" s="16" t="s">
        <v>183</v>
      </c>
      <c r="B126" s="93" t="s">
        <v>196</v>
      </c>
      <c r="C126" s="94" t="s">
        <v>197</v>
      </c>
      <c r="D126" s="75" t="s">
        <v>13</v>
      </c>
      <c r="E126" s="76" t="s">
        <v>13</v>
      </c>
      <c r="F126" s="75" t="s">
        <v>13</v>
      </c>
      <c r="G126" s="75" t="s">
        <v>13</v>
      </c>
      <c r="H126" s="77" t="s">
        <v>13</v>
      </c>
      <c r="I126" s="95"/>
      <c r="J126" s="8"/>
    </row>
    <row r="127" spans="1:10" s="1" customFormat="1" x14ac:dyDescent="0.2">
      <c r="A127" s="16" t="s">
        <v>183</v>
      </c>
      <c r="B127" s="54" t="s">
        <v>198</v>
      </c>
      <c r="C127" s="17" t="s">
        <v>199</v>
      </c>
      <c r="D127" s="11" t="s">
        <v>13</v>
      </c>
      <c r="E127" s="24" t="s">
        <v>13</v>
      </c>
      <c r="F127" s="11" t="s">
        <v>13</v>
      </c>
      <c r="G127" s="11" t="s">
        <v>13</v>
      </c>
      <c r="H127" s="40" t="s">
        <v>13</v>
      </c>
      <c r="I127" s="95"/>
      <c r="J127" s="8"/>
    </row>
    <row r="128" spans="1:10" s="1" customFormat="1" ht="13.5" thickBot="1" x14ac:dyDescent="0.25">
      <c r="A128" s="16" t="s">
        <v>183</v>
      </c>
      <c r="B128" s="91" t="s">
        <v>200</v>
      </c>
      <c r="C128" s="92" t="s">
        <v>201</v>
      </c>
      <c r="D128" s="88" t="s">
        <v>13</v>
      </c>
      <c r="E128" s="89" t="s">
        <v>13</v>
      </c>
      <c r="F128" s="88" t="s">
        <v>13</v>
      </c>
      <c r="G128" s="88" t="s">
        <v>13</v>
      </c>
      <c r="H128" s="90" t="s">
        <v>13</v>
      </c>
      <c r="I128" s="95"/>
      <c r="J128" s="8"/>
    </row>
    <row r="129" spans="1:10" s="8" customFormat="1" ht="15.75" thickBot="1" x14ac:dyDescent="0.25">
      <c r="A129" s="9"/>
      <c r="B129" s="110" t="s">
        <v>489</v>
      </c>
      <c r="C129" s="111"/>
      <c r="D129" s="111"/>
      <c r="E129" s="111"/>
      <c r="F129" s="111"/>
      <c r="G129" s="111"/>
      <c r="H129" s="112"/>
      <c r="I129" s="95"/>
    </row>
    <row r="130" spans="1:10" s="1" customFormat="1" x14ac:dyDescent="0.2">
      <c r="A130" s="16" t="s">
        <v>183</v>
      </c>
      <c r="B130" s="93" t="s">
        <v>202</v>
      </c>
      <c r="C130" s="94" t="s">
        <v>203</v>
      </c>
      <c r="D130" s="75" t="s">
        <v>13</v>
      </c>
      <c r="E130" s="76" t="s">
        <v>13</v>
      </c>
      <c r="F130" s="75" t="s">
        <v>13</v>
      </c>
      <c r="G130" s="75" t="s">
        <v>13</v>
      </c>
      <c r="H130" s="77" t="s">
        <v>13</v>
      </c>
      <c r="I130" s="95"/>
      <c r="J130" s="8"/>
    </row>
    <row r="131" spans="1:10" s="1" customFormat="1" ht="24" x14ac:dyDescent="0.2">
      <c r="A131" s="16" t="s">
        <v>183</v>
      </c>
      <c r="B131" s="54" t="s">
        <v>204</v>
      </c>
      <c r="C131" s="17" t="s">
        <v>205</v>
      </c>
      <c r="D131" s="11" t="s">
        <v>13</v>
      </c>
      <c r="E131" s="24" t="s">
        <v>13</v>
      </c>
      <c r="F131" s="11" t="s">
        <v>13</v>
      </c>
      <c r="G131" s="11" t="s">
        <v>13</v>
      </c>
      <c r="H131" s="40" t="s">
        <v>13</v>
      </c>
      <c r="I131" s="95"/>
      <c r="J131" s="8"/>
    </row>
    <row r="132" spans="1:10" s="1" customFormat="1" ht="24.75" thickBot="1" x14ac:dyDescent="0.25">
      <c r="A132" s="16" t="s">
        <v>183</v>
      </c>
      <c r="B132" s="91" t="s">
        <v>206</v>
      </c>
      <c r="C132" s="92" t="s">
        <v>207</v>
      </c>
      <c r="D132" s="88" t="s">
        <v>13</v>
      </c>
      <c r="E132" s="89" t="s">
        <v>13</v>
      </c>
      <c r="F132" s="88" t="s">
        <v>13</v>
      </c>
      <c r="G132" s="88" t="s">
        <v>13</v>
      </c>
      <c r="H132" s="90" t="s">
        <v>13</v>
      </c>
      <c r="I132" s="95"/>
      <c r="J132" s="8"/>
    </row>
    <row r="133" spans="1:10" s="8" customFormat="1" ht="15.75" thickBot="1" x14ac:dyDescent="0.25">
      <c r="A133" s="9"/>
      <c r="B133" s="110" t="s">
        <v>490</v>
      </c>
      <c r="C133" s="111"/>
      <c r="D133" s="111"/>
      <c r="E133" s="111"/>
      <c r="F133" s="111"/>
      <c r="G133" s="111"/>
      <c r="H133" s="112"/>
      <c r="I133" s="95"/>
    </row>
    <row r="134" spans="1:10" s="1" customFormat="1" x14ac:dyDescent="0.2">
      <c r="A134" s="16" t="s">
        <v>183</v>
      </c>
      <c r="B134" s="93" t="s">
        <v>208</v>
      </c>
      <c r="C134" s="94" t="s">
        <v>209</v>
      </c>
      <c r="D134" s="75" t="s">
        <v>13</v>
      </c>
      <c r="E134" s="76" t="s">
        <v>13</v>
      </c>
      <c r="F134" s="75" t="s">
        <v>13</v>
      </c>
      <c r="G134" s="75" t="s">
        <v>13</v>
      </c>
      <c r="H134" s="77" t="s">
        <v>13</v>
      </c>
      <c r="I134" s="95"/>
      <c r="J134" s="8"/>
    </row>
    <row r="135" spans="1:10" s="1" customFormat="1" x14ac:dyDescent="0.2">
      <c r="A135" s="16" t="s">
        <v>183</v>
      </c>
      <c r="B135" s="54" t="s">
        <v>210</v>
      </c>
      <c r="C135" s="17" t="s">
        <v>211</v>
      </c>
      <c r="D135" s="11" t="s">
        <v>13</v>
      </c>
      <c r="E135" s="24" t="s">
        <v>13</v>
      </c>
      <c r="F135" s="11" t="s">
        <v>13</v>
      </c>
      <c r="G135" s="11" t="s">
        <v>13</v>
      </c>
      <c r="H135" s="40" t="s">
        <v>13</v>
      </c>
      <c r="I135" s="95"/>
      <c r="J135" s="8"/>
    </row>
    <row r="136" spans="1:10" s="1" customFormat="1" ht="13.5" thickBot="1" x14ac:dyDescent="0.25">
      <c r="A136" s="16" t="s">
        <v>183</v>
      </c>
      <c r="B136" s="91" t="s">
        <v>212</v>
      </c>
      <c r="C136" s="92" t="s">
        <v>213</v>
      </c>
      <c r="D136" s="88" t="s">
        <v>13</v>
      </c>
      <c r="E136" s="89" t="s">
        <v>13</v>
      </c>
      <c r="F136" s="88" t="s">
        <v>13</v>
      </c>
      <c r="G136" s="88" t="s">
        <v>13</v>
      </c>
      <c r="H136" s="90" t="s">
        <v>13</v>
      </c>
      <c r="I136" s="95"/>
      <c r="J136" s="8"/>
    </row>
    <row r="137" spans="1:10" s="8" customFormat="1" ht="15.75" thickBot="1" x14ac:dyDescent="0.25">
      <c r="A137" s="9"/>
      <c r="B137" s="110" t="s">
        <v>491</v>
      </c>
      <c r="C137" s="111"/>
      <c r="D137" s="111"/>
      <c r="E137" s="111"/>
      <c r="F137" s="111"/>
      <c r="G137" s="111"/>
      <c r="H137" s="112"/>
      <c r="I137" s="95"/>
    </row>
    <row r="138" spans="1:10" s="1" customFormat="1" x14ac:dyDescent="0.2">
      <c r="A138" s="16" t="s">
        <v>183</v>
      </c>
      <c r="B138" s="93" t="s">
        <v>214</v>
      </c>
      <c r="C138" s="94" t="s">
        <v>215</v>
      </c>
      <c r="D138" s="75" t="s">
        <v>13</v>
      </c>
      <c r="E138" s="76" t="s">
        <v>13</v>
      </c>
      <c r="F138" s="75" t="s">
        <v>13</v>
      </c>
      <c r="G138" s="75" t="s">
        <v>13</v>
      </c>
      <c r="H138" s="77" t="s">
        <v>13</v>
      </c>
      <c r="I138" s="95"/>
      <c r="J138" s="8"/>
    </row>
    <row r="139" spans="1:10" s="1" customFormat="1" ht="24" x14ac:dyDescent="0.2">
      <c r="A139" s="16" t="s">
        <v>183</v>
      </c>
      <c r="B139" s="54" t="s">
        <v>216</v>
      </c>
      <c r="C139" s="17" t="s">
        <v>217</v>
      </c>
      <c r="D139" s="11" t="s">
        <v>13</v>
      </c>
      <c r="E139" s="24" t="s">
        <v>13</v>
      </c>
      <c r="F139" s="11" t="s">
        <v>13</v>
      </c>
      <c r="G139" s="11" t="s">
        <v>13</v>
      </c>
      <c r="H139" s="40" t="s">
        <v>13</v>
      </c>
      <c r="I139" s="95"/>
      <c r="J139" s="8"/>
    </row>
    <row r="140" spans="1:10" s="1" customFormat="1" ht="24.75" thickBot="1" x14ac:dyDescent="0.25">
      <c r="A140" s="16" t="s">
        <v>183</v>
      </c>
      <c r="B140" s="91" t="s">
        <v>218</v>
      </c>
      <c r="C140" s="92" t="s">
        <v>219</v>
      </c>
      <c r="D140" s="88" t="s">
        <v>13</v>
      </c>
      <c r="E140" s="89" t="s">
        <v>13</v>
      </c>
      <c r="F140" s="88" t="s">
        <v>13</v>
      </c>
      <c r="G140" s="88" t="s">
        <v>13</v>
      </c>
      <c r="H140" s="90" t="s">
        <v>13</v>
      </c>
      <c r="I140" s="95"/>
      <c r="J140" s="8"/>
    </row>
    <row r="141" spans="1:10" s="8" customFormat="1" ht="15.75" thickBot="1" x14ac:dyDescent="0.25">
      <c r="A141" s="9"/>
      <c r="B141" s="110" t="s">
        <v>492</v>
      </c>
      <c r="C141" s="111"/>
      <c r="D141" s="111"/>
      <c r="E141" s="111"/>
      <c r="F141" s="111"/>
      <c r="G141" s="111"/>
      <c r="H141" s="112"/>
      <c r="I141" s="95"/>
    </row>
    <row r="142" spans="1:10" s="1" customFormat="1" x14ac:dyDescent="0.2">
      <c r="A142" s="16" t="s">
        <v>183</v>
      </c>
      <c r="B142" s="93" t="s">
        <v>220</v>
      </c>
      <c r="C142" s="94" t="s">
        <v>221</v>
      </c>
      <c r="D142" s="75" t="s">
        <v>13</v>
      </c>
      <c r="E142" s="76" t="s">
        <v>13</v>
      </c>
      <c r="F142" s="75" t="s">
        <v>13</v>
      </c>
      <c r="G142" s="75" t="s">
        <v>13</v>
      </c>
      <c r="H142" s="77" t="s">
        <v>13</v>
      </c>
      <c r="I142" s="95"/>
      <c r="J142" s="8"/>
    </row>
    <row r="143" spans="1:10" s="1" customFormat="1" x14ac:dyDescent="0.2">
      <c r="A143" s="16" t="s">
        <v>183</v>
      </c>
      <c r="B143" s="54" t="s">
        <v>222</v>
      </c>
      <c r="C143" s="17" t="s">
        <v>223</v>
      </c>
      <c r="D143" s="11" t="s">
        <v>13</v>
      </c>
      <c r="E143" s="24" t="s">
        <v>13</v>
      </c>
      <c r="F143" s="11" t="s">
        <v>13</v>
      </c>
      <c r="G143" s="11" t="s">
        <v>13</v>
      </c>
      <c r="H143" s="40" t="s">
        <v>13</v>
      </c>
      <c r="I143" s="95"/>
      <c r="J143" s="8"/>
    </row>
    <row r="144" spans="1:10" s="1" customFormat="1" ht="13.5" thickBot="1" x14ac:dyDescent="0.25">
      <c r="A144" s="16" t="s">
        <v>183</v>
      </c>
      <c r="B144" s="55" t="s">
        <v>224</v>
      </c>
      <c r="C144" s="56" t="s">
        <v>225</v>
      </c>
      <c r="D144" s="57" t="s">
        <v>13</v>
      </c>
      <c r="E144" s="58" t="s">
        <v>13</v>
      </c>
      <c r="F144" s="57" t="s">
        <v>13</v>
      </c>
      <c r="G144" s="57" t="s">
        <v>13</v>
      </c>
      <c r="H144" s="59" t="s">
        <v>13</v>
      </c>
      <c r="I144" s="95"/>
      <c r="J144" s="8"/>
    </row>
    <row r="145" spans="1:10" s="8" customFormat="1" ht="16.5" thickBot="1" x14ac:dyDescent="0.25">
      <c r="A145" s="9"/>
      <c r="B145" s="113" t="s">
        <v>493</v>
      </c>
      <c r="C145" s="114"/>
      <c r="D145" s="114"/>
      <c r="E145" s="114"/>
      <c r="F145" s="114"/>
      <c r="G145" s="114"/>
      <c r="H145" s="115"/>
      <c r="I145" s="95"/>
    </row>
    <row r="146" spans="1:10" s="1" customFormat="1" ht="24" x14ac:dyDescent="0.2">
      <c r="A146" s="9" t="s">
        <v>226</v>
      </c>
      <c r="B146" s="34" t="s">
        <v>227</v>
      </c>
      <c r="C146" s="35" t="s">
        <v>228</v>
      </c>
      <c r="D146" s="48" t="s">
        <v>13</v>
      </c>
      <c r="E146" s="37" t="s">
        <v>13</v>
      </c>
      <c r="F146" s="36" t="s">
        <v>13</v>
      </c>
      <c r="G146" s="36" t="s">
        <v>13</v>
      </c>
      <c r="H146" s="38" t="s">
        <v>13</v>
      </c>
      <c r="I146" s="95"/>
      <c r="J146" s="8"/>
    </row>
    <row r="147" spans="1:10" s="1" customFormat="1" ht="24" x14ac:dyDescent="0.2">
      <c r="A147" s="9" t="s">
        <v>226</v>
      </c>
      <c r="B147" s="39" t="s">
        <v>229</v>
      </c>
      <c r="C147" s="10" t="s">
        <v>230</v>
      </c>
      <c r="D147" s="12" t="s">
        <v>13</v>
      </c>
      <c r="E147" s="24" t="s">
        <v>13</v>
      </c>
      <c r="F147" s="11" t="s">
        <v>13</v>
      </c>
      <c r="G147" s="11" t="s">
        <v>13</v>
      </c>
      <c r="H147" s="40" t="s">
        <v>13</v>
      </c>
      <c r="I147" s="95"/>
      <c r="J147" s="8"/>
    </row>
    <row r="148" spans="1:10" ht="24" x14ac:dyDescent="0.2">
      <c r="A148" s="9" t="s">
        <v>226</v>
      </c>
      <c r="B148" s="39" t="s">
        <v>231</v>
      </c>
      <c r="C148" s="10" t="s">
        <v>232</v>
      </c>
      <c r="D148" s="12" t="s">
        <v>76</v>
      </c>
      <c r="E148" s="25">
        <v>2.5</v>
      </c>
      <c r="F148" s="13" t="s">
        <v>432</v>
      </c>
      <c r="G148" s="13" t="s">
        <v>233</v>
      </c>
      <c r="H148" s="41">
        <v>915</v>
      </c>
      <c r="J148" s="8"/>
    </row>
    <row r="149" spans="1:10" s="1" customFormat="1" ht="24" x14ac:dyDescent="0.2">
      <c r="A149" s="9" t="s">
        <v>226</v>
      </c>
      <c r="B149" s="39" t="s">
        <v>234</v>
      </c>
      <c r="C149" s="10" t="s">
        <v>235</v>
      </c>
      <c r="D149" s="12" t="s">
        <v>13</v>
      </c>
      <c r="E149" s="24" t="s">
        <v>13</v>
      </c>
      <c r="F149" s="11" t="s">
        <v>13</v>
      </c>
      <c r="G149" s="11" t="s">
        <v>13</v>
      </c>
      <c r="H149" s="40" t="s">
        <v>13</v>
      </c>
      <c r="I149" s="95"/>
      <c r="J149" s="8"/>
    </row>
    <row r="150" spans="1:10" ht="24" x14ac:dyDescent="0.2">
      <c r="A150" s="9" t="s">
        <v>226</v>
      </c>
      <c r="B150" s="39" t="s">
        <v>236</v>
      </c>
      <c r="C150" s="10" t="s">
        <v>237</v>
      </c>
      <c r="D150" s="12" t="s">
        <v>76</v>
      </c>
      <c r="E150" s="25">
        <v>1.2431694</v>
      </c>
      <c r="F150" s="13" t="s">
        <v>432</v>
      </c>
      <c r="G150" s="13" t="s">
        <v>233</v>
      </c>
      <c r="H150" s="41">
        <v>455</v>
      </c>
      <c r="J150" s="8"/>
    </row>
    <row r="151" spans="1:10" ht="24" x14ac:dyDescent="0.2">
      <c r="A151" s="9" t="s">
        <v>226</v>
      </c>
      <c r="B151" s="39" t="s">
        <v>238</v>
      </c>
      <c r="C151" s="10" t="s">
        <v>239</v>
      </c>
      <c r="D151" s="12" t="s">
        <v>76</v>
      </c>
      <c r="E151" s="25">
        <v>0.92622950999999998</v>
      </c>
      <c r="F151" s="13" t="s">
        <v>432</v>
      </c>
      <c r="G151" s="13" t="s">
        <v>233</v>
      </c>
      <c r="H151" s="41">
        <v>339</v>
      </c>
      <c r="J151" s="8"/>
    </row>
    <row r="152" spans="1:10" ht="24" x14ac:dyDescent="0.2">
      <c r="A152" s="9" t="s">
        <v>226</v>
      </c>
      <c r="B152" s="39" t="s">
        <v>240</v>
      </c>
      <c r="C152" s="10" t="s">
        <v>241</v>
      </c>
      <c r="D152" s="12" t="s">
        <v>76</v>
      </c>
      <c r="E152" s="25">
        <v>1.0827868899999999</v>
      </c>
      <c r="F152" s="13" t="s">
        <v>432</v>
      </c>
      <c r="G152" s="13" t="s">
        <v>233</v>
      </c>
      <c r="H152" s="41">
        <v>396.3</v>
      </c>
      <c r="J152" s="8"/>
    </row>
    <row r="153" spans="1:10" ht="24" x14ac:dyDescent="0.2">
      <c r="A153" s="9" t="s">
        <v>226</v>
      </c>
      <c r="B153" s="39" t="s">
        <v>242</v>
      </c>
      <c r="C153" s="10" t="s">
        <v>243</v>
      </c>
      <c r="D153" s="12" t="s">
        <v>76</v>
      </c>
      <c r="E153" s="25">
        <v>0.1057377</v>
      </c>
      <c r="F153" s="13" t="s">
        <v>432</v>
      </c>
      <c r="G153" s="13" t="s">
        <v>233</v>
      </c>
      <c r="H153" s="41">
        <v>38.700000000000003</v>
      </c>
      <c r="J153" s="8"/>
    </row>
    <row r="154" spans="1:10" ht="24" x14ac:dyDescent="0.2">
      <c r="A154" s="9" t="s">
        <v>226</v>
      </c>
      <c r="B154" s="39" t="s">
        <v>244</v>
      </c>
      <c r="C154" s="10" t="s">
        <v>245</v>
      </c>
      <c r="D154" s="12" t="s">
        <v>76</v>
      </c>
      <c r="E154" s="25">
        <v>5.5628419999999998E-2</v>
      </c>
      <c r="F154" s="13" t="s">
        <v>432</v>
      </c>
      <c r="G154" s="13" t="s">
        <v>233</v>
      </c>
      <c r="H154" s="41">
        <v>20.36</v>
      </c>
      <c r="J154" s="8"/>
    </row>
    <row r="155" spans="1:10" ht="24" x14ac:dyDescent="0.2">
      <c r="A155" s="9" t="s">
        <v>226</v>
      </c>
      <c r="B155" s="39" t="s">
        <v>247</v>
      </c>
      <c r="C155" s="10" t="s">
        <v>248</v>
      </c>
      <c r="D155" s="12" t="s">
        <v>76</v>
      </c>
      <c r="E155" s="25">
        <v>3.2786889999999999E-2</v>
      </c>
      <c r="F155" s="13" t="s">
        <v>432</v>
      </c>
      <c r="G155" s="13" t="s">
        <v>233</v>
      </c>
      <c r="H155" s="41">
        <v>12</v>
      </c>
      <c r="J155" s="8"/>
    </row>
    <row r="156" spans="1:10" ht="24" x14ac:dyDescent="0.2">
      <c r="A156" s="9" t="s">
        <v>226</v>
      </c>
      <c r="B156" s="39" t="s">
        <v>249</v>
      </c>
      <c r="C156" s="10" t="s">
        <v>250</v>
      </c>
      <c r="D156" s="12" t="s">
        <v>76</v>
      </c>
      <c r="E156" s="25">
        <v>3.2786889999999999E-2</v>
      </c>
      <c r="F156" s="13" t="s">
        <v>432</v>
      </c>
      <c r="G156" s="13" t="s">
        <v>233</v>
      </c>
      <c r="H156" s="41">
        <v>12</v>
      </c>
      <c r="J156" s="8"/>
    </row>
    <row r="157" spans="1:10" ht="24" x14ac:dyDescent="0.2">
      <c r="A157" s="9" t="s">
        <v>226</v>
      </c>
      <c r="B157" s="39" t="s">
        <v>251</v>
      </c>
      <c r="C157" s="10" t="s">
        <v>252</v>
      </c>
      <c r="D157" s="12" t="s">
        <v>76</v>
      </c>
      <c r="E157" s="25">
        <v>3.2786889999999999E-2</v>
      </c>
      <c r="F157" s="13" t="s">
        <v>432</v>
      </c>
      <c r="G157" s="13" t="s">
        <v>233</v>
      </c>
      <c r="H157" s="41">
        <v>12</v>
      </c>
      <c r="J157" s="8"/>
    </row>
    <row r="158" spans="1:10" ht="24" x14ac:dyDescent="0.2">
      <c r="A158" s="9" t="s">
        <v>226</v>
      </c>
      <c r="B158" s="39" t="s">
        <v>253</v>
      </c>
      <c r="C158" s="10" t="s">
        <v>254</v>
      </c>
      <c r="D158" s="12" t="s">
        <v>76</v>
      </c>
      <c r="E158" s="25">
        <v>3.2786889999999999E-2</v>
      </c>
      <c r="F158" s="13" t="s">
        <v>432</v>
      </c>
      <c r="G158" s="13" t="s">
        <v>233</v>
      </c>
      <c r="H158" s="41">
        <v>12</v>
      </c>
      <c r="J158" s="8"/>
    </row>
    <row r="159" spans="1:10" s="1" customFormat="1" ht="24" x14ac:dyDescent="0.2">
      <c r="A159" s="9" t="s">
        <v>226</v>
      </c>
      <c r="B159" s="39" t="s">
        <v>255</v>
      </c>
      <c r="C159" s="10" t="s">
        <v>256</v>
      </c>
      <c r="D159" s="12" t="s">
        <v>13</v>
      </c>
      <c r="E159" s="24" t="s">
        <v>13</v>
      </c>
      <c r="F159" s="11" t="s">
        <v>13</v>
      </c>
      <c r="G159" s="11" t="s">
        <v>13</v>
      </c>
      <c r="H159" s="40" t="s">
        <v>13</v>
      </c>
      <c r="I159" s="95"/>
      <c r="J159" s="8"/>
    </row>
    <row r="160" spans="1:10" s="1" customFormat="1" ht="24" x14ac:dyDescent="0.2">
      <c r="A160" s="9" t="s">
        <v>226</v>
      </c>
      <c r="B160" s="39" t="s">
        <v>257</v>
      </c>
      <c r="C160" s="10" t="s">
        <v>258</v>
      </c>
      <c r="D160" s="12" t="s">
        <v>13</v>
      </c>
      <c r="E160" s="24" t="s">
        <v>13</v>
      </c>
      <c r="F160" s="11" t="s">
        <v>13</v>
      </c>
      <c r="G160" s="11" t="s">
        <v>13</v>
      </c>
      <c r="H160" s="40" t="s">
        <v>13</v>
      </c>
      <c r="I160" s="95"/>
      <c r="J160" s="8"/>
    </row>
    <row r="161" spans="1:10" s="1" customFormat="1" ht="24" x14ac:dyDescent="0.2">
      <c r="A161" s="9" t="s">
        <v>226</v>
      </c>
      <c r="B161" s="39" t="s">
        <v>259</v>
      </c>
      <c r="C161" s="10" t="s">
        <v>260</v>
      </c>
      <c r="D161" s="12" t="s">
        <v>76</v>
      </c>
      <c r="E161" s="25">
        <v>0.16393442999999999</v>
      </c>
      <c r="F161" s="13" t="s">
        <v>432</v>
      </c>
      <c r="G161" s="13" t="s">
        <v>233</v>
      </c>
      <c r="H161" s="41">
        <v>60</v>
      </c>
      <c r="I161" s="95"/>
      <c r="J161" s="8"/>
    </row>
    <row r="162" spans="1:10" ht="24" x14ac:dyDescent="0.2">
      <c r="A162" s="9" t="s">
        <v>226</v>
      </c>
      <c r="B162" s="39" t="s">
        <v>261</v>
      </c>
      <c r="C162" s="10" t="s">
        <v>262</v>
      </c>
      <c r="D162" s="12" t="s">
        <v>76</v>
      </c>
      <c r="E162" s="25">
        <v>3.2786889999999999E-2</v>
      </c>
      <c r="F162" s="13" t="s">
        <v>432</v>
      </c>
      <c r="G162" s="13" t="s">
        <v>233</v>
      </c>
      <c r="H162" s="41">
        <v>12</v>
      </c>
      <c r="I162" s="18"/>
      <c r="J162" s="8"/>
    </row>
    <row r="163" spans="1:10" ht="24" x14ac:dyDescent="0.2">
      <c r="A163" s="9" t="s">
        <v>226</v>
      </c>
      <c r="B163" s="39" t="s">
        <v>263</v>
      </c>
      <c r="C163" s="10" t="s">
        <v>264</v>
      </c>
      <c r="D163" s="12" t="s">
        <v>76</v>
      </c>
      <c r="E163" s="25">
        <v>0.1010929</v>
      </c>
      <c r="F163" s="13" t="s">
        <v>433</v>
      </c>
      <c r="G163" s="13" t="s">
        <v>233</v>
      </c>
      <c r="H163" s="41">
        <v>37</v>
      </c>
      <c r="J163" s="8"/>
    </row>
    <row r="164" spans="1:10" ht="24" x14ac:dyDescent="0.2">
      <c r="A164" s="9" t="s">
        <v>226</v>
      </c>
      <c r="B164" s="39" t="s">
        <v>265</v>
      </c>
      <c r="C164" s="10" t="s">
        <v>266</v>
      </c>
      <c r="D164" s="12" t="s">
        <v>76</v>
      </c>
      <c r="E164" s="25">
        <v>0.1010929</v>
      </c>
      <c r="F164" s="13" t="s">
        <v>433</v>
      </c>
      <c r="G164" s="13" t="s">
        <v>233</v>
      </c>
      <c r="H164" s="41">
        <v>37</v>
      </c>
      <c r="J164" s="8"/>
    </row>
    <row r="165" spans="1:10" ht="24" x14ac:dyDescent="0.2">
      <c r="A165" s="9" t="s">
        <v>226</v>
      </c>
      <c r="B165" s="39" t="s">
        <v>267</v>
      </c>
      <c r="C165" s="10" t="s">
        <v>268</v>
      </c>
      <c r="D165" s="12" t="s">
        <v>76</v>
      </c>
      <c r="E165" s="25">
        <v>0.1010929</v>
      </c>
      <c r="F165" s="13" t="s">
        <v>433</v>
      </c>
      <c r="G165" s="13" t="s">
        <v>233</v>
      </c>
      <c r="H165" s="41">
        <v>37</v>
      </c>
      <c r="J165" s="8"/>
    </row>
    <row r="166" spans="1:10" ht="24" x14ac:dyDescent="0.2">
      <c r="A166" s="9" t="s">
        <v>226</v>
      </c>
      <c r="B166" s="39" t="s">
        <v>269</v>
      </c>
      <c r="C166" s="10" t="s">
        <v>270</v>
      </c>
      <c r="D166" s="12" t="s">
        <v>76</v>
      </c>
      <c r="E166" s="25">
        <v>0.1010929</v>
      </c>
      <c r="F166" s="13" t="s">
        <v>433</v>
      </c>
      <c r="G166" s="13" t="s">
        <v>233</v>
      </c>
      <c r="H166" s="41">
        <v>37</v>
      </c>
      <c r="J166" s="8"/>
    </row>
    <row r="167" spans="1:10" s="1" customFormat="1" ht="24" x14ac:dyDescent="0.2">
      <c r="A167" s="9" t="s">
        <v>226</v>
      </c>
      <c r="B167" s="39" t="s">
        <v>271</v>
      </c>
      <c r="C167" s="10" t="s">
        <v>272</v>
      </c>
      <c r="D167" s="12" t="s">
        <v>13</v>
      </c>
      <c r="E167" s="24" t="s">
        <v>13</v>
      </c>
      <c r="F167" s="11" t="s">
        <v>13</v>
      </c>
      <c r="G167" s="11" t="s">
        <v>13</v>
      </c>
      <c r="H167" s="40" t="s">
        <v>13</v>
      </c>
      <c r="I167" s="95"/>
      <c r="J167" s="8"/>
    </row>
    <row r="168" spans="1:10" s="1" customFormat="1" ht="24" x14ac:dyDescent="0.2">
      <c r="A168" s="9" t="s">
        <v>226</v>
      </c>
      <c r="B168" s="39" t="s">
        <v>273</v>
      </c>
      <c r="C168" s="10" t="s">
        <v>274</v>
      </c>
      <c r="D168" s="12" t="s">
        <v>13</v>
      </c>
      <c r="E168" s="24" t="s">
        <v>13</v>
      </c>
      <c r="F168" s="11" t="s">
        <v>13</v>
      </c>
      <c r="G168" s="11" t="s">
        <v>13</v>
      </c>
      <c r="H168" s="40" t="s">
        <v>13</v>
      </c>
      <c r="I168" s="95"/>
      <c r="J168" s="8"/>
    </row>
    <row r="169" spans="1:10" s="1" customFormat="1" ht="24" x14ac:dyDescent="0.2">
      <c r="A169" s="9" t="s">
        <v>226</v>
      </c>
      <c r="B169" s="39" t="s">
        <v>275</v>
      </c>
      <c r="C169" s="10" t="s">
        <v>276</v>
      </c>
      <c r="D169" s="12" t="s">
        <v>76</v>
      </c>
      <c r="E169" s="25">
        <v>0.23224043999999999</v>
      </c>
      <c r="F169" s="13" t="s">
        <v>433</v>
      </c>
      <c r="G169" s="13" t="s">
        <v>233</v>
      </c>
      <c r="H169" s="41">
        <v>85</v>
      </c>
      <c r="I169" s="95"/>
      <c r="J169" s="8"/>
    </row>
    <row r="170" spans="1:10" ht="24" x14ac:dyDescent="0.2">
      <c r="A170" s="9" t="s">
        <v>226</v>
      </c>
      <c r="B170" s="39" t="s">
        <v>277</v>
      </c>
      <c r="C170" s="10" t="s">
        <v>278</v>
      </c>
      <c r="D170" s="12" t="s">
        <v>76</v>
      </c>
      <c r="E170" s="25">
        <v>0.1010929</v>
      </c>
      <c r="F170" s="13" t="s">
        <v>433</v>
      </c>
      <c r="G170" s="13" t="s">
        <v>233</v>
      </c>
      <c r="H170" s="41">
        <v>37</v>
      </c>
      <c r="I170" s="18"/>
      <c r="J170" s="8"/>
    </row>
    <row r="171" spans="1:10" ht="24" x14ac:dyDescent="0.2">
      <c r="A171" s="9" t="s">
        <v>226</v>
      </c>
      <c r="B171" s="39" t="s">
        <v>279</v>
      </c>
      <c r="C171" s="10" t="s">
        <v>280</v>
      </c>
      <c r="D171" s="12" t="s">
        <v>76</v>
      </c>
      <c r="E171" s="25">
        <v>0.23770491999999999</v>
      </c>
      <c r="F171" s="13" t="s">
        <v>433</v>
      </c>
      <c r="G171" s="13" t="s">
        <v>233</v>
      </c>
      <c r="H171" s="41">
        <v>87</v>
      </c>
      <c r="J171" s="8"/>
    </row>
    <row r="172" spans="1:10" ht="24" x14ac:dyDescent="0.2">
      <c r="A172" s="9" t="s">
        <v>226</v>
      </c>
      <c r="B172" s="39" t="s">
        <v>281</v>
      </c>
      <c r="C172" s="10" t="s">
        <v>282</v>
      </c>
      <c r="D172" s="12" t="s">
        <v>76</v>
      </c>
      <c r="E172" s="25">
        <v>0.23770491999999999</v>
      </c>
      <c r="F172" s="13" t="s">
        <v>433</v>
      </c>
      <c r="G172" s="13" t="s">
        <v>233</v>
      </c>
      <c r="H172" s="41">
        <v>87</v>
      </c>
      <c r="J172" s="8"/>
    </row>
    <row r="173" spans="1:10" ht="24" x14ac:dyDescent="0.2">
      <c r="A173" s="9" t="s">
        <v>226</v>
      </c>
      <c r="B173" s="39" t="s">
        <v>283</v>
      </c>
      <c r="C173" s="10" t="s">
        <v>284</v>
      </c>
      <c r="D173" s="12" t="s">
        <v>76</v>
      </c>
      <c r="E173" s="25">
        <v>0.23770491999999999</v>
      </c>
      <c r="F173" s="13" t="s">
        <v>433</v>
      </c>
      <c r="G173" s="13" t="s">
        <v>233</v>
      </c>
      <c r="H173" s="41">
        <v>87</v>
      </c>
      <c r="J173" s="8"/>
    </row>
    <row r="174" spans="1:10" ht="24" x14ac:dyDescent="0.2">
      <c r="A174" s="9" t="s">
        <v>226</v>
      </c>
      <c r="B174" s="39" t="s">
        <v>285</v>
      </c>
      <c r="C174" s="10" t="s">
        <v>286</v>
      </c>
      <c r="D174" s="12" t="s">
        <v>76</v>
      </c>
      <c r="E174" s="25">
        <v>0.23770491999999999</v>
      </c>
      <c r="F174" s="13" t="s">
        <v>433</v>
      </c>
      <c r="G174" s="13" t="s">
        <v>233</v>
      </c>
      <c r="H174" s="41">
        <v>87</v>
      </c>
      <c r="J174" s="8"/>
    </row>
    <row r="175" spans="1:10" s="1" customFormat="1" ht="24" x14ac:dyDescent="0.2">
      <c r="A175" s="9" t="s">
        <v>226</v>
      </c>
      <c r="B175" s="39" t="s">
        <v>287</v>
      </c>
      <c r="C175" s="10" t="s">
        <v>288</v>
      </c>
      <c r="D175" s="12" t="s">
        <v>13</v>
      </c>
      <c r="E175" s="24" t="s">
        <v>13</v>
      </c>
      <c r="F175" s="11" t="s">
        <v>13</v>
      </c>
      <c r="G175" s="11" t="s">
        <v>13</v>
      </c>
      <c r="H175" s="40" t="s">
        <v>13</v>
      </c>
      <c r="I175" s="95"/>
      <c r="J175" s="8"/>
    </row>
    <row r="176" spans="1:10" s="1" customFormat="1" ht="24" x14ac:dyDescent="0.2">
      <c r="A176" s="9" t="s">
        <v>226</v>
      </c>
      <c r="B176" s="39" t="s">
        <v>289</v>
      </c>
      <c r="C176" s="10" t="s">
        <v>290</v>
      </c>
      <c r="D176" s="12" t="s">
        <v>13</v>
      </c>
      <c r="E176" s="24" t="s">
        <v>13</v>
      </c>
      <c r="F176" s="11" t="s">
        <v>13</v>
      </c>
      <c r="G176" s="11" t="s">
        <v>13</v>
      </c>
      <c r="H176" s="40" t="s">
        <v>13</v>
      </c>
      <c r="I176" s="95"/>
      <c r="J176" s="8"/>
    </row>
    <row r="177" spans="1:10" s="1" customFormat="1" ht="24" x14ac:dyDescent="0.2">
      <c r="A177" s="9" t="s">
        <v>226</v>
      </c>
      <c r="B177" s="39" t="s">
        <v>291</v>
      </c>
      <c r="C177" s="10" t="s">
        <v>292</v>
      </c>
      <c r="D177" s="12" t="s">
        <v>76</v>
      </c>
      <c r="E177" s="25">
        <v>0.36885245999999999</v>
      </c>
      <c r="F177" s="13" t="s">
        <v>433</v>
      </c>
      <c r="G177" s="13" t="s">
        <v>233</v>
      </c>
      <c r="H177" s="41">
        <v>135</v>
      </c>
      <c r="I177" s="95"/>
      <c r="J177" s="8"/>
    </row>
    <row r="178" spans="1:10" ht="24" x14ac:dyDescent="0.2">
      <c r="A178" s="9" t="s">
        <v>226</v>
      </c>
      <c r="B178" s="39" t="s">
        <v>293</v>
      </c>
      <c r="C178" s="10" t="s">
        <v>294</v>
      </c>
      <c r="D178" s="12" t="s">
        <v>76</v>
      </c>
      <c r="E178" s="25">
        <v>0.23770491999999999</v>
      </c>
      <c r="F178" s="13" t="s">
        <v>433</v>
      </c>
      <c r="G178" s="13" t="s">
        <v>233</v>
      </c>
      <c r="H178" s="41">
        <v>87</v>
      </c>
      <c r="I178" s="18"/>
      <c r="J178" s="8"/>
    </row>
    <row r="179" spans="1:10" ht="24" x14ac:dyDescent="0.2">
      <c r="A179" s="9" t="s">
        <v>226</v>
      </c>
      <c r="B179" s="39" t="s">
        <v>295</v>
      </c>
      <c r="C179" s="10" t="s">
        <v>296</v>
      </c>
      <c r="D179" s="12" t="s">
        <v>76</v>
      </c>
      <c r="E179" s="25">
        <v>0.78415301000000004</v>
      </c>
      <c r="F179" s="13" t="s">
        <v>433</v>
      </c>
      <c r="G179" s="13" t="s">
        <v>233</v>
      </c>
      <c r="H179" s="41">
        <v>287</v>
      </c>
      <c r="J179" s="8"/>
    </row>
    <row r="180" spans="1:10" ht="24" x14ac:dyDescent="0.2">
      <c r="A180" s="9" t="s">
        <v>226</v>
      </c>
      <c r="B180" s="39" t="s">
        <v>297</v>
      </c>
      <c r="C180" s="10" t="s">
        <v>298</v>
      </c>
      <c r="D180" s="12" t="s">
        <v>76</v>
      </c>
      <c r="E180" s="25">
        <v>0.78415301000000004</v>
      </c>
      <c r="F180" s="13" t="s">
        <v>433</v>
      </c>
      <c r="G180" s="13" t="s">
        <v>233</v>
      </c>
      <c r="H180" s="41">
        <v>287</v>
      </c>
      <c r="J180" s="8"/>
    </row>
    <row r="181" spans="1:10" ht="24" x14ac:dyDescent="0.2">
      <c r="A181" s="9" t="s">
        <v>226</v>
      </c>
      <c r="B181" s="39" t="s">
        <v>299</v>
      </c>
      <c r="C181" s="10" t="s">
        <v>300</v>
      </c>
      <c r="D181" s="12" t="s">
        <v>76</v>
      </c>
      <c r="E181" s="25">
        <v>0.78415301000000004</v>
      </c>
      <c r="F181" s="13" t="s">
        <v>433</v>
      </c>
      <c r="G181" s="13" t="s">
        <v>233</v>
      </c>
      <c r="H181" s="41">
        <v>287</v>
      </c>
      <c r="J181" s="8"/>
    </row>
    <row r="182" spans="1:10" ht="24" x14ac:dyDescent="0.2">
      <c r="A182" s="9" t="s">
        <v>226</v>
      </c>
      <c r="B182" s="39" t="s">
        <v>301</v>
      </c>
      <c r="C182" s="10" t="s">
        <v>302</v>
      </c>
      <c r="D182" s="12" t="s">
        <v>76</v>
      </c>
      <c r="E182" s="25">
        <v>0.78415301000000004</v>
      </c>
      <c r="F182" s="13" t="s">
        <v>433</v>
      </c>
      <c r="G182" s="13" t="s">
        <v>233</v>
      </c>
      <c r="H182" s="41">
        <v>287</v>
      </c>
      <c r="J182" s="8"/>
    </row>
    <row r="183" spans="1:10" s="1" customFormat="1" ht="24" x14ac:dyDescent="0.2">
      <c r="A183" s="9" t="s">
        <v>226</v>
      </c>
      <c r="B183" s="39" t="s">
        <v>303</v>
      </c>
      <c r="C183" s="10" t="s">
        <v>304</v>
      </c>
      <c r="D183" s="12" t="s">
        <v>13</v>
      </c>
      <c r="E183" s="24" t="s">
        <v>13</v>
      </c>
      <c r="F183" s="11" t="s">
        <v>13</v>
      </c>
      <c r="G183" s="11" t="s">
        <v>13</v>
      </c>
      <c r="H183" s="40" t="s">
        <v>13</v>
      </c>
      <c r="I183" s="95"/>
      <c r="J183" s="8"/>
    </row>
    <row r="184" spans="1:10" s="1" customFormat="1" ht="24" x14ac:dyDescent="0.2">
      <c r="A184" s="9" t="s">
        <v>226</v>
      </c>
      <c r="B184" s="39" t="s">
        <v>305</v>
      </c>
      <c r="C184" s="10" t="s">
        <v>306</v>
      </c>
      <c r="D184" s="12" t="s">
        <v>13</v>
      </c>
      <c r="E184" s="24" t="s">
        <v>13</v>
      </c>
      <c r="F184" s="11" t="s">
        <v>13</v>
      </c>
      <c r="G184" s="11" t="s">
        <v>13</v>
      </c>
      <c r="H184" s="40" t="s">
        <v>13</v>
      </c>
      <c r="I184" s="95"/>
      <c r="J184" s="8"/>
    </row>
    <row r="185" spans="1:10" s="1" customFormat="1" ht="24" x14ac:dyDescent="0.2">
      <c r="A185" s="9" t="s">
        <v>226</v>
      </c>
      <c r="B185" s="39" t="s">
        <v>307</v>
      </c>
      <c r="C185" s="10" t="s">
        <v>308</v>
      </c>
      <c r="D185" s="12" t="s">
        <v>76</v>
      </c>
      <c r="E185" s="25">
        <v>0.91530054999999999</v>
      </c>
      <c r="F185" s="13" t="s">
        <v>433</v>
      </c>
      <c r="G185" s="13" t="s">
        <v>233</v>
      </c>
      <c r="H185" s="41">
        <v>335</v>
      </c>
      <c r="I185" s="95"/>
      <c r="J185" s="8"/>
    </row>
    <row r="186" spans="1:10" ht="24" x14ac:dyDescent="0.2">
      <c r="A186" s="9" t="s">
        <v>226</v>
      </c>
      <c r="B186" s="39" t="s">
        <v>309</v>
      </c>
      <c r="C186" s="10" t="s">
        <v>310</v>
      </c>
      <c r="D186" s="12" t="s">
        <v>76</v>
      </c>
      <c r="E186" s="25">
        <v>0.78415301000000004</v>
      </c>
      <c r="F186" s="13" t="s">
        <v>433</v>
      </c>
      <c r="G186" s="13" t="s">
        <v>233</v>
      </c>
      <c r="H186" s="41">
        <v>287</v>
      </c>
      <c r="I186" s="18"/>
      <c r="J186" s="8"/>
    </row>
    <row r="187" spans="1:10" s="1" customFormat="1" ht="24" x14ac:dyDescent="0.2">
      <c r="A187" s="9" t="s">
        <v>226</v>
      </c>
      <c r="B187" s="39" t="s">
        <v>311</v>
      </c>
      <c r="C187" s="10" t="s">
        <v>312</v>
      </c>
      <c r="D187" s="12" t="s">
        <v>76</v>
      </c>
      <c r="E187" s="25">
        <v>0.21857923000000001</v>
      </c>
      <c r="F187" s="13" t="s">
        <v>433</v>
      </c>
      <c r="G187" s="13" t="s">
        <v>233</v>
      </c>
      <c r="H187" s="41">
        <v>80</v>
      </c>
      <c r="I187" s="95"/>
      <c r="J187" s="8"/>
    </row>
    <row r="188" spans="1:10" s="1" customFormat="1" ht="24" x14ac:dyDescent="0.2">
      <c r="A188" s="9" t="s">
        <v>226</v>
      </c>
      <c r="B188" s="39" t="s">
        <v>313</v>
      </c>
      <c r="C188" s="10" t="s">
        <v>314</v>
      </c>
      <c r="D188" s="12" t="s">
        <v>76</v>
      </c>
      <c r="E188" s="25">
        <v>0.1147541</v>
      </c>
      <c r="F188" s="13" t="s">
        <v>433</v>
      </c>
      <c r="G188" s="13" t="s">
        <v>233</v>
      </c>
      <c r="H188" s="41">
        <v>42</v>
      </c>
      <c r="I188" s="95"/>
      <c r="J188" s="8"/>
    </row>
    <row r="189" spans="1:10" s="1" customFormat="1" ht="24" x14ac:dyDescent="0.2">
      <c r="A189" s="9" t="s">
        <v>226</v>
      </c>
      <c r="B189" s="39" t="s">
        <v>315</v>
      </c>
      <c r="C189" s="10" t="s">
        <v>316</v>
      </c>
      <c r="D189" s="12" t="s">
        <v>555</v>
      </c>
      <c r="E189" s="25">
        <v>25</v>
      </c>
      <c r="F189" s="13" t="s">
        <v>433</v>
      </c>
      <c r="G189" s="13" t="s">
        <v>555</v>
      </c>
      <c r="H189" s="41">
        <v>25</v>
      </c>
      <c r="I189" s="95"/>
      <c r="J189" s="8"/>
    </row>
    <row r="190" spans="1:10" s="1" customFormat="1" ht="13.5" thickBot="1" x14ac:dyDescent="0.25">
      <c r="A190" s="9" t="s">
        <v>226</v>
      </c>
      <c r="B190" s="42" t="s">
        <v>317</v>
      </c>
      <c r="C190" s="43" t="s">
        <v>318</v>
      </c>
      <c r="D190" s="44" t="s">
        <v>13</v>
      </c>
      <c r="E190" s="58" t="s">
        <v>13</v>
      </c>
      <c r="F190" s="57" t="s">
        <v>13</v>
      </c>
      <c r="G190" s="57" t="s">
        <v>13</v>
      </c>
      <c r="H190" s="59" t="s">
        <v>13</v>
      </c>
      <c r="I190" s="95"/>
      <c r="J190" s="8"/>
    </row>
    <row r="191" spans="1:10" s="8" customFormat="1" ht="16.5" thickBot="1" x14ac:dyDescent="0.25">
      <c r="A191" s="9"/>
      <c r="B191" s="116" t="s">
        <v>494</v>
      </c>
      <c r="C191" s="117"/>
      <c r="D191" s="117"/>
      <c r="E191" s="117"/>
      <c r="F191" s="117"/>
      <c r="G191" s="117"/>
      <c r="H191" s="118"/>
      <c r="I191" s="95"/>
    </row>
    <row r="192" spans="1:10" s="8" customFormat="1" ht="15.75" thickBot="1" x14ac:dyDescent="0.25">
      <c r="A192" s="9"/>
      <c r="B192" s="110" t="s">
        <v>495</v>
      </c>
      <c r="C192" s="111"/>
      <c r="D192" s="111"/>
      <c r="E192" s="111"/>
      <c r="F192" s="111"/>
      <c r="G192" s="111"/>
      <c r="H192" s="112"/>
      <c r="I192" s="95"/>
    </row>
    <row r="193" spans="1:10" s="1" customFormat="1" ht="24" x14ac:dyDescent="0.2">
      <c r="A193" s="9" t="s">
        <v>319</v>
      </c>
      <c r="B193" s="52" t="s">
        <v>320</v>
      </c>
      <c r="C193" s="53" t="s">
        <v>321</v>
      </c>
      <c r="D193" s="48" t="s">
        <v>22</v>
      </c>
      <c r="E193" s="60" t="s">
        <v>170</v>
      </c>
      <c r="F193" s="61" t="s">
        <v>170</v>
      </c>
      <c r="G193" s="61" t="s">
        <v>170</v>
      </c>
      <c r="H193" s="62" t="s">
        <v>170</v>
      </c>
      <c r="I193" s="95" t="s">
        <v>322</v>
      </c>
      <c r="J193" s="8"/>
    </row>
    <row r="194" spans="1:10" s="1" customFormat="1" ht="24" x14ac:dyDescent="0.2">
      <c r="A194" s="9" t="s">
        <v>319</v>
      </c>
      <c r="B194" s="54" t="s">
        <v>323</v>
      </c>
      <c r="C194" s="17" t="s">
        <v>324</v>
      </c>
      <c r="D194" s="12" t="s">
        <v>27</v>
      </c>
      <c r="E194" s="26" t="s">
        <v>170</v>
      </c>
      <c r="F194" s="15" t="s">
        <v>170</v>
      </c>
      <c r="G194" s="15" t="s">
        <v>170</v>
      </c>
      <c r="H194" s="63" t="s">
        <v>170</v>
      </c>
      <c r="I194" s="95" t="s">
        <v>322</v>
      </c>
      <c r="J194" s="8"/>
    </row>
    <row r="195" spans="1:10" s="1" customFormat="1" ht="24" x14ac:dyDescent="0.2">
      <c r="A195" s="9" t="s">
        <v>319</v>
      </c>
      <c r="B195" s="54" t="s">
        <v>325</v>
      </c>
      <c r="C195" s="17" t="s">
        <v>326</v>
      </c>
      <c r="D195" s="12" t="s">
        <v>22</v>
      </c>
      <c r="E195" s="26" t="s">
        <v>170</v>
      </c>
      <c r="F195" s="15" t="s">
        <v>170</v>
      </c>
      <c r="G195" s="15" t="s">
        <v>170</v>
      </c>
      <c r="H195" s="63" t="s">
        <v>170</v>
      </c>
      <c r="I195" s="95" t="s">
        <v>322</v>
      </c>
      <c r="J195" s="8"/>
    </row>
    <row r="196" spans="1:10" s="1" customFormat="1" ht="24.75" thickBot="1" x14ac:dyDescent="0.25">
      <c r="A196" s="9" t="s">
        <v>319</v>
      </c>
      <c r="B196" s="54" t="s">
        <v>327</v>
      </c>
      <c r="C196" s="17" t="s">
        <v>328</v>
      </c>
      <c r="D196" s="12" t="s">
        <v>27</v>
      </c>
      <c r="E196" s="26" t="s">
        <v>170</v>
      </c>
      <c r="F196" s="15" t="s">
        <v>170</v>
      </c>
      <c r="G196" s="15" t="s">
        <v>170</v>
      </c>
      <c r="H196" s="63" t="s">
        <v>170</v>
      </c>
      <c r="I196" s="95" t="s">
        <v>322</v>
      </c>
      <c r="J196" s="8"/>
    </row>
    <row r="197" spans="1:10" s="8" customFormat="1" ht="15.75" thickBot="1" x14ac:dyDescent="0.25">
      <c r="A197" s="9"/>
      <c r="B197" s="110" t="s">
        <v>496</v>
      </c>
      <c r="C197" s="111"/>
      <c r="D197" s="111"/>
      <c r="E197" s="111"/>
      <c r="F197" s="111"/>
      <c r="G197" s="111"/>
      <c r="H197" s="112"/>
      <c r="I197" s="95"/>
    </row>
    <row r="198" spans="1:10" s="1" customFormat="1" ht="24" x14ac:dyDescent="0.2">
      <c r="A198" s="9" t="s">
        <v>319</v>
      </c>
      <c r="B198" s="54" t="s">
        <v>329</v>
      </c>
      <c r="C198" s="17" t="s">
        <v>330</v>
      </c>
      <c r="D198" s="12" t="s">
        <v>22</v>
      </c>
      <c r="E198" s="26" t="s">
        <v>170</v>
      </c>
      <c r="F198" s="15" t="s">
        <v>170</v>
      </c>
      <c r="G198" s="15" t="s">
        <v>170</v>
      </c>
      <c r="H198" s="63" t="s">
        <v>170</v>
      </c>
      <c r="I198" s="95" t="s">
        <v>322</v>
      </c>
      <c r="J198" s="8"/>
    </row>
    <row r="199" spans="1:10" s="1" customFormat="1" ht="24" x14ac:dyDescent="0.2">
      <c r="A199" s="9" t="s">
        <v>319</v>
      </c>
      <c r="B199" s="54" t="s">
        <v>331</v>
      </c>
      <c r="C199" s="17" t="s">
        <v>332</v>
      </c>
      <c r="D199" s="12" t="s">
        <v>27</v>
      </c>
      <c r="E199" s="26" t="s">
        <v>170</v>
      </c>
      <c r="F199" s="15" t="s">
        <v>170</v>
      </c>
      <c r="G199" s="15" t="s">
        <v>170</v>
      </c>
      <c r="H199" s="63" t="s">
        <v>170</v>
      </c>
      <c r="I199" s="95" t="s">
        <v>322</v>
      </c>
      <c r="J199" s="8"/>
    </row>
    <row r="200" spans="1:10" s="1" customFormat="1" ht="24" x14ac:dyDescent="0.2">
      <c r="A200" s="9" t="s">
        <v>319</v>
      </c>
      <c r="B200" s="54" t="s">
        <v>333</v>
      </c>
      <c r="C200" s="17" t="s">
        <v>334</v>
      </c>
      <c r="D200" s="12" t="s">
        <v>22</v>
      </c>
      <c r="E200" s="26" t="s">
        <v>170</v>
      </c>
      <c r="F200" s="15" t="s">
        <v>170</v>
      </c>
      <c r="G200" s="15" t="s">
        <v>170</v>
      </c>
      <c r="H200" s="63" t="s">
        <v>170</v>
      </c>
      <c r="I200" s="95" t="s">
        <v>322</v>
      </c>
      <c r="J200" s="8"/>
    </row>
    <row r="201" spans="1:10" s="1" customFormat="1" ht="24" x14ac:dyDescent="0.2">
      <c r="A201" s="9" t="s">
        <v>319</v>
      </c>
      <c r="B201" s="54" t="s">
        <v>335</v>
      </c>
      <c r="C201" s="17" t="s">
        <v>336</v>
      </c>
      <c r="D201" s="12" t="s">
        <v>27</v>
      </c>
      <c r="E201" s="26" t="s">
        <v>170</v>
      </c>
      <c r="F201" s="15" t="s">
        <v>170</v>
      </c>
      <c r="G201" s="15" t="s">
        <v>170</v>
      </c>
      <c r="H201" s="63" t="s">
        <v>170</v>
      </c>
      <c r="I201" s="95" t="s">
        <v>322</v>
      </c>
      <c r="J201" s="8"/>
    </row>
    <row r="202" spans="1:10" s="1" customFormat="1" ht="13.5" thickBot="1" x14ac:dyDescent="0.25">
      <c r="A202" s="9" t="s">
        <v>319</v>
      </c>
      <c r="B202" s="55" t="s">
        <v>337</v>
      </c>
      <c r="C202" s="56" t="s">
        <v>338</v>
      </c>
      <c r="D202" s="44" t="s">
        <v>76</v>
      </c>
      <c r="E202" s="64" t="s">
        <v>170</v>
      </c>
      <c r="F202" s="65" t="s">
        <v>170</v>
      </c>
      <c r="G202" s="65" t="s">
        <v>170</v>
      </c>
      <c r="H202" s="66" t="s">
        <v>170</v>
      </c>
      <c r="I202" s="95" t="s">
        <v>322</v>
      </c>
      <c r="J202" s="8"/>
    </row>
    <row r="203" spans="1:10" s="8" customFormat="1" ht="16.5" thickBot="1" x14ac:dyDescent="0.25">
      <c r="A203" s="9"/>
      <c r="B203" s="116" t="s">
        <v>497</v>
      </c>
      <c r="C203" s="117"/>
      <c r="D203" s="117"/>
      <c r="E203" s="117"/>
      <c r="F203" s="117"/>
      <c r="G203" s="117"/>
      <c r="H203" s="118"/>
      <c r="I203" s="95"/>
    </row>
    <row r="204" spans="1:10" s="8" customFormat="1" ht="24" x14ac:dyDescent="0.2">
      <c r="A204" s="9" t="s">
        <v>339</v>
      </c>
      <c r="B204" s="67" t="s">
        <v>340</v>
      </c>
      <c r="C204" s="53" t="s">
        <v>341</v>
      </c>
      <c r="D204" s="48" t="s">
        <v>342</v>
      </c>
      <c r="E204" s="49">
        <v>6.0999999999999995E-3</v>
      </c>
      <c r="F204" s="61" t="s">
        <v>434</v>
      </c>
      <c r="G204" s="48" t="s">
        <v>29</v>
      </c>
      <c r="H204" s="62">
        <v>0.61</v>
      </c>
      <c r="I204" s="95"/>
    </row>
    <row r="205" spans="1:10" s="1" customFormat="1" ht="60.75" thickBot="1" x14ac:dyDescent="0.25">
      <c r="A205" s="9" t="s">
        <v>339</v>
      </c>
      <c r="B205" s="68" t="s">
        <v>344</v>
      </c>
      <c r="C205" s="10" t="s">
        <v>345</v>
      </c>
      <c r="D205" s="11" t="s">
        <v>13</v>
      </c>
      <c r="E205" s="26" t="s">
        <v>170</v>
      </c>
      <c r="F205" s="15" t="s">
        <v>170</v>
      </c>
      <c r="G205" s="15" t="s">
        <v>170</v>
      </c>
      <c r="H205" s="63" t="s">
        <v>170</v>
      </c>
      <c r="I205" s="95"/>
      <c r="J205" s="8"/>
    </row>
    <row r="206" spans="1:10" s="8" customFormat="1" ht="15.75" thickBot="1" x14ac:dyDescent="0.25">
      <c r="A206" s="9"/>
      <c r="B206" s="110" t="s">
        <v>498</v>
      </c>
      <c r="C206" s="111"/>
      <c r="D206" s="111"/>
      <c r="E206" s="111"/>
      <c r="F206" s="111"/>
      <c r="G206" s="111"/>
      <c r="H206" s="112"/>
      <c r="I206" s="95"/>
    </row>
    <row r="207" spans="1:10" s="1" customFormat="1" ht="72" x14ac:dyDescent="0.2">
      <c r="A207" s="9" t="s">
        <v>339</v>
      </c>
      <c r="B207" s="68" t="s">
        <v>346</v>
      </c>
      <c r="C207" s="10" t="s">
        <v>347</v>
      </c>
      <c r="D207" s="11" t="s">
        <v>13</v>
      </c>
      <c r="E207" s="26" t="s">
        <v>170</v>
      </c>
      <c r="F207" s="15" t="s">
        <v>170</v>
      </c>
      <c r="G207" s="15" t="s">
        <v>170</v>
      </c>
      <c r="H207" s="63" t="s">
        <v>170</v>
      </c>
      <c r="I207" s="95"/>
      <c r="J207" s="8"/>
    </row>
    <row r="208" spans="1:10" s="1" customFormat="1" ht="24" x14ac:dyDescent="0.2">
      <c r="A208" s="9" t="s">
        <v>339</v>
      </c>
      <c r="B208" s="69" t="s">
        <v>348</v>
      </c>
      <c r="C208" s="17" t="s">
        <v>349</v>
      </c>
      <c r="D208" s="12" t="s">
        <v>342</v>
      </c>
      <c r="E208" s="25">
        <v>1.1000000000000001E-3</v>
      </c>
      <c r="F208" s="15" t="s">
        <v>434</v>
      </c>
      <c r="G208" s="12" t="s">
        <v>29</v>
      </c>
      <c r="H208" s="63">
        <v>0.11</v>
      </c>
      <c r="I208" s="95"/>
      <c r="J208" s="8"/>
    </row>
    <row r="209" spans="1:10" s="1" customFormat="1" ht="24" x14ac:dyDescent="0.2">
      <c r="A209" s="9" t="s">
        <v>339</v>
      </c>
      <c r="B209" s="68" t="s">
        <v>350</v>
      </c>
      <c r="C209" s="10" t="s">
        <v>351</v>
      </c>
      <c r="D209" s="11" t="s">
        <v>13</v>
      </c>
      <c r="E209" s="26" t="s">
        <v>170</v>
      </c>
      <c r="F209" s="15" t="s">
        <v>170</v>
      </c>
      <c r="G209" s="15" t="s">
        <v>170</v>
      </c>
      <c r="H209" s="63" t="s">
        <v>170</v>
      </c>
      <c r="I209" s="95"/>
      <c r="J209" s="8"/>
    </row>
    <row r="210" spans="1:10" s="1" customFormat="1" ht="36" x14ac:dyDescent="0.2">
      <c r="A210" s="9" t="s">
        <v>339</v>
      </c>
      <c r="B210" s="69" t="s">
        <v>352</v>
      </c>
      <c r="C210" s="17" t="s">
        <v>353</v>
      </c>
      <c r="D210" s="12" t="s">
        <v>342</v>
      </c>
      <c r="E210" s="25">
        <v>1.32E-2</v>
      </c>
      <c r="F210" s="15" t="s">
        <v>434</v>
      </c>
      <c r="G210" s="12" t="s">
        <v>29</v>
      </c>
      <c r="H210" s="63">
        <v>1.32</v>
      </c>
      <c r="I210" s="95" t="s">
        <v>430</v>
      </c>
      <c r="J210" s="8"/>
    </row>
    <row r="211" spans="1:10" s="1" customFormat="1" ht="36" x14ac:dyDescent="0.2">
      <c r="A211" s="9" t="s">
        <v>339</v>
      </c>
      <c r="B211" s="69" t="s">
        <v>354</v>
      </c>
      <c r="C211" s="17" t="s">
        <v>355</v>
      </c>
      <c r="D211" s="12" t="s">
        <v>342</v>
      </c>
      <c r="E211" s="26" t="s">
        <v>170</v>
      </c>
      <c r="F211" s="15" t="s">
        <v>170</v>
      </c>
      <c r="G211" s="15" t="s">
        <v>170</v>
      </c>
      <c r="H211" s="63" t="s">
        <v>170</v>
      </c>
      <c r="I211" s="95"/>
      <c r="J211" s="8"/>
    </row>
    <row r="212" spans="1:10" s="1" customFormat="1" ht="36" x14ac:dyDescent="0.2">
      <c r="A212" s="9" t="s">
        <v>339</v>
      </c>
      <c r="B212" s="69" t="s">
        <v>356</v>
      </c>
      <c r="C212" s="17" t="s">
        <v>357</v>
      </c>
      <c r="D212" s="12" t="s">
        <v>342</v>
      </c>
      <c r="E212" s="25">
        <v>1.9900000000000001E-2</v>
      </c>
      <c r="F212" s="15" t="s">
        <v>434</v>
      </c>
      <c r="G212" s="12" t="s">
        <v>29</v>
      </c>
      <c r="H212" s="63">
        <v>1.99</v>
      </c>
      <c r="I212" s="95" t="s">
        <v>431</v>
      </c>
      <c r="J212" s="8"/>
    </row>
    <row r="213" spans="1:10" s="1" customFormat="1" ht="36" x14ac:dyDescent="0.2">
      <c r="A213" s="9" t="s">
        <v>339</v>
      </c>
      <c r="B213" s="69" t="s">
        <v>358</v>
      </c>
      <c r="C213" s="17" t="s">
        <v>359</v>
      </c>
      <c r="D213" s="12" t="s">
        <v>342</v>
      </c>
      <c r="E213" s="26" t="s">
        <v>170</v>
      </c>
      <c r="F213" s="15" t="s">
        <v>170</v>
      </c>
      <c r="G213" s="15" t="s">
        <v>170</v>
      </c>
      <c r="H213" s="63" t="s">
        <v>170</v>
      </c>
      <c r="I213" s="95"/>
      <c r="J213" s="8"/>
    </row>
    <row r="214" spans="1:10" s="1" customFormat="1" ht="48.75" thickBot="1" x14ac:dyDescent="0.25">
      <c r="A214" s="9" t="s">
        <v>339</v>
      </c>
      <c r="B214" s="68" t="s">
        <v>360</v>
      </c>
      <c r="C214" s="10" t="s">
        <v>361</v>
      </c>
      <c r="D214" s="11" t="s">
        <v>13</v>
      </c>
      <c r="E214" s="24" t="s">
        <v>13</v>
      </c>
      <c r="F214" s="11" t="s">
        <v>13</v>
      </c>
      <c r="G214" s="11" t="s">
        <v>13</v>
      </c>
      <c r="H214" s="40" t="s">
        <v>13</v>
      </c>
      <c r="I214" s="95"/>
      <c r="J214" s="8"/>
    </row>
    <row r="215" spans="1:10" s="8" customFormat="1" ht="15.75" thickBot="1" x14ac:dyDescent="0.25">
      <c r="A215" s="9"/>
      <c r="B215" s="110" t="s">
        <v>499</v>
      </c>
      <c r="C215" s="111"/>
      <c r="D215" s="111"/>
      <c r="E215" s="111"/>
      <c r="F215" s="111"/>
      <c r="G215" s="111"/>
      <c r="H215" s="112"/>
      <c r="I215" s="95"/>
    </row>
    <row r="216" spans="1:10" s="1" customFormat="1" ht="60" x14ac:dyDescent="0.2">
      <c r="A216" s="9" t="s">
        <v>339</v>
      </c>
      <c r="B216" s="68" t="s">
        <v>362</v>
      </c>
      <c r="C216" s="10" t="s">
        <v>363</v>
      </c>
      <c r="D216" s="11" t="s">
        <v>13</v>
      </c>
      <c r="E216" s="24" t="s">
        <v>13</v>
      </c>
      <c r="F216" s="11" t="s">
        <v>13</v>
      </c>
      <c r="G216" s="11" t="s">
        <v>13</v>
      </c>
      <c r="H216" s="40" t="s">
        <v>13</v>
      </c>
      <c r="I216" s="95"/>
      <c r="J216" s="8"/>
    </row>
    <row r="217" spans="1:10" s="1" customFormat="1" ht="24.75" thickBot="1" x14ac:dyDescent="0.25">
      <c r="A217" s="9" t="s">
        <v>339</v>
      </c>
      <c r="B217" s="70" t="s">
        <v>364</v>
      </c>
      <c r="C217" s="43" t="s">
        <v>365</v>
      </c>
      <c r="D217" s="44" t="s">
        <v>342</v>
      </c>
      <c r="E217" s="64" t="s">
        <v>170</v>
      </c>
      <c r="F217" s="65" t="s">
        <v>170</v>
      </c>
      <c r="G217" s="65" t="s">
        <v>170</v>
      </c>
      <c r="H217" s="66" t="s">
        <v>170</v>
      </c>
      <c r="I217" s="95"/>
      <c r="J217" s="8"/>
    </row>
    <row r="218" spans="1:10" s="8" customFormat="1" ht="16.5" thickBot="1" x14ac:dyDescent="0.25">
      <c r="A218" s="9"/>
      <c r="B218" s="116" t="s">
        <v>500</v>
      </c>
      <c r="C218" s="117"/>
      <c r="D218" s="117"/>
      <c r="E218" s="117"/>
      <c r="F218" s="117"/>
      <c r="G218" s="117"/>
      <c r="H218" s="118"/>
      <c r="I218" s="95"/>
    </row>
    <row r="219" spans="1:10" s="1" customFormat="1" x14ac:dyDescent="0.2">
      <c r="A219" s="9" t="s">
        <v>366</v>
      </c>
      <c r="B219" s="34" t="s">
        <v>367</v>
      </c>
      <c r="C219" s="35" t="s">
        <v>368</v>
      </c>
      <c r="D219" s="36" t="s">
        <v>13</v>
      </c>
      <c r="E219" s="37" t="s">
        <v>13</v>
      </c>
      <c r="F219" s="36" t="s">
        <v>13</v>
      </c>
      <c r="G219" s="36" t="s">
        <v>13</v>
      </c>
      <c r="H219" s="38" t="s">
        <v>13</v>
      </c>
      <c r="I219" s="95"/>
      <c r="J219" s="8"/>
    </row>
    <row r="220" spans="1:10" s="1" customFormat="1" x14ac:dyDescent="0.2">
      <c r="A220" s="9" t="s">
        <v>366</v>
      </c>
      <c r="B220" s="39" t="s">
        <v>369</v>
      </c>
      <c r="C220" s="10" t="s">
        <v>370</v>
      </c>
      <c r="D220" s="11" t="s">
        <v>13</v>
      </c>
      <c r="E220" s="24" t="s">
        <v>13</v>
      </c>
      <c r="F220" s="11" t="s">
        <v>13</v>
      </c>
      <c r="G220" s="11" t="s">
        <v>13</v>
      </c>
      <c r="H220" s="40" t="s">
        <v>13</v>
      </c>
      <c r="I220" s="95"/>
      <c r="J220" s="8"/>
    </row>
    <row r="221" spans="1:10" s="1" customFormat="1" ht="24" x14ac:dyDescent="0.2">
      <c r="A221" s="9" t="s">
        <v>366</v>
      </c>
      <c r="B221" s="39" t="s">
        <v>371</v>
      </c>
      <c r="C221" s="10" t="s">
        <v>372</v>
      </c>
      <c r="D221" s="11" t="s">
        <v>13</v>
      </c>
      <c r="E221" s="24" t="s">
        <v>13</v>
      </c>
      <c r="F221" s="11" t="s">
        <v>13</v>
      </c>
      <c r="G221" s="11" t="s">
        <v>13</v>
      </c>
      <c r="H221" s="40" t="s">
        <v>13</v>
      </c>
      <c r="I221" s="95"/>
      <c r="J221" s="8"/>
    </row>
    <row r="222" spans="1:10" s="1" customFormat="1" x14ac:dyDescent="0.2">
      <c r="A222" s="9" t="s">
        <v>366</v>
      </c>
      <c r="B222" s="39" t="s">
        <v>373</v>
      </c>
      <c r="C222" s="10" t="s">
        <v>374</v>
      </c>
      <c r="D222" s="11" t="s">
        <v>13</v>
      </c>
      <c r="E222" s="24" t="s">
        <v>13</v>
      </c>
      <c r="F222" s="11" t="s">
        <v>13</v>
      </c>
      <c r="G222" s="11" t="s">
        <v>13</v>
      </c>
      <c r="H222" s="40" t="s">
        <v>13</v>
      </c>
      <c r="I222" s="95"/>
      <c r="J222" s="8"/>
    </row>
    <row r="223" spans="1:10" s="1" customFormat="1" x14ac:dyDescent="0.2">
      <c r="A223" s="9" t="s">
        <v>366</v>
      </c>
      <c r="B223" s="39" t="s">
        <v>375</v>
      </c>
      <c r="C223" s="10" t="s">
        <v>376</v>
      </c>
      <c r="D223" s="11" t="s">
        <v>13</v>
      </c>
      <c r="E223" s="24" t="s">
        <v>13</v>
      </c>
      <c r="F223" s="11" t="s">
        <v>13</v>
      </c>
      <c r="G223" s="11" t="s">
        <v>13</v>
      </c>
      <c r="H223" s="40" t="s">
        <v>13</v>
      </c>
      <c r="I223" s="95"/>
      <c r="J223" s="8"/>
    </row>
    <row r="224" spans="1:10" s="1" customFormat="1" x14ac:dyDescent="0.2">
      <c r="A224" s="9" t="s">
        <v>366</v>
      </c>
      <c r="B224" s="39" t="s">
        <v>377</v>
      </c>
      <c r="C224" s="10" t="s">
        <v>378</v>
      </c>
      <c r="D224" s="11" t="s">
        <v>13</v>
      </c>
      <c r="E224" s="24" t="s">
        <v>13</v>
      </c>
      <c r="F224" s="11" t="s">
        <v>13</v>
      </c>
      <c r="G224" s="11" t="s">
        <v>13</v>
      </c>
      <c r="H224" s="40" t="s">
        <v>13</v>
      </c>
      <c r="I224" s="95"/>
      <c r="J224" s="8"/>
    </row>
    <row r="225" spans="1:10" s="1" customFormat="1" ht="24" x14ac:dyDescent="0.2">
      <c r="A225" s="9" t="s">
        <v>366</v>
      </c>
      <c r="B225" s="39" t="s">
        <v>379</v>
      </c>
      <c r="C225" s="10" t="s">
        <v>380</v>
      </c>
      <c r="D225" s="11" t="s">
        <v>13</v>
      </c>
      <c r="E225" s="24" t="s">
        <v>13</v>
      </c>
      <c r="F225" s="11" t="s">
        <v>13</v>
      </c>
      <c r="G225" s="11" t="s">
        <v>13</v>
      </c>
      <c r="H225" s="40" t="s">
        <v>13</v>
      </c>
      <c r="I225" s="95"/>
      <c r="J225" s="8"/>
    </row>
    <row r="226" spans="1:10" s="1" customFormat="1" x14ac:dyDescent="0.2">
      <c r="A226" s="9" t="s">
        <v>366</v>
      </c>
      <c r="B226" s="39" t="s">
        <v>381</v>
      </c>
      <c r="C226" s="10" t="s">
        <v>382</v>
      </c>
      <c r="D226" s="11" t="s">
        <v>13</v>
      </c>
      <c r="E226" s="24" t="s">
        <v>13</v>
      </c>
      <c r="F226" s="11" t="s">
        <v>13</v>
      </c>
      <c r="G226" s="11" t="s">
        <v>13</v>
      </c>
      <c r="H226" s="40" t="s">
        <v>13</v>
      </c>
      <c r="I226" s="95"/>
      <c r="J226" s="8"/>
    </row>
    <row r="227" spans="1:10" s="1" customFormat="1" x14ac:dyDescent="0.2">
      <c r="A227" s="9" t="s">
        <v>366</v>
      </c>
      <c r="B227" s="39" t="s">
        <v>383</v>
      </c>
      <c r="C227" s="10" t="s">
        <v>384</v>
      </c>
      <c r="D227" s="11" t="s">
        <v>13</v>
      </c>
      <c r="E227" s="24" t="s">
        <v>13</v>
      </c>
      <c r="F227" s="11" t="s">
        <v>13</v>
      </c>
      <c r="G227" s="11" t="s">
        <v>13</v>
      </c>
      <c r="H227" s="40" t="s">
        <v>13</v>
      </c>
      <c r="I227" s="95"/>
      <c r="J227" s="8"/>
    </row>
    <row r="228" spans="1:10" s="1" customFormat="1" ht="13.5" thickBot="1" x14ac:dyDescent="0.25">
      <c r="A228" s="9" t="s">
        <v>366</v>
      </c>
      <c r="B228" s="42" t="s">
        <v>385</v>
      </c>
      <c r="C228" s="43" t="s">
        <v>386</v>
      </c>
      <c r="D228" s="57" t="s">
        <v>13</v>
      </c>
      <c r="E228" s="58" t="s">
        <v>13</v>
      </c>
      <c r="F228" s="57" t="s">
        <v>13</v>
      </c>
      <c r="G228" s="57" t="s">
        <v>13</v>
      </c>
      <c r="H228" s="59" t="s">
        <v>13</v>
      </c>
      <c r="I228" s="95"/>
      <c r="J228" s="8"/>
    </row>
    <row r="229" spans="1:10" s="8" customFormat="1" ht="16.5" thickBot="1" x14ac:dyDescent="0.25">
      <c r="A229" s="9"/>
      <c r="B229" s="116" t="s">
        <v>501</v>
      </c>
      <c r="C229" s="117"/>
      <c r="D229" s="117"/>
      <c r="E229" s="117"/>
      <c r="F229" s="117"/>
      <c r="G229" s="117"/>
      <c r="H229" s="118"/>
      <c r="I229" s="95"/>
    </row>
    <row r="230" spans="1:10" s="8" customFormat="1" ht="15.75" thickBot="1" x14ac:dyDescent="0.25">
      <c r="A230" s="9"/>
      <c r="B230" s="110" t="s">
        <v>514</v>
      </c>
      <c r="C230" s="111"/>
      <c r="D230" s="111"/>
      <c r="E230" s="111"/>
      <c r="F230" s="111"/>
      <c r="G230" s="111"/>
      <c r="H230" s="112"/>
      <c r="I230" s="95"/>
    </row>
    <row r="231" spans="1:10" x14ac:dyDescent="0.2">
      <c r="A231" s="9" t="s">
        <v>387</v>
      </c>
      <c r="B231" s="52" t="s">
        <v>388</v>
      </c>
      <c r="C231" s="53" t="s">
        <v>389</v>
      </c>
      <c r="D231" s="48" t="s">
        <v>27</v>
      </c>
      <c r="E231" s="60" t="s">
        <v>170</v>
      </c>
      <c r="F231" s="61" t="s">
        <v>170</v>
      </c>
      <c r="G231" s="61" t="s">
        <v>170</v>
      </c>
      <c r="H231" s="62" t="s">
        <v>170</v>
      </c>
      <c r="I231" s="95" t="s">
        <v>343</v>
      </c>
      <c r="J231" s="8"/>
    </row>
    <row r="232" spans="1:10" ht="24" x14ac:dyDescent="0.2">
      <c r="A232" s="9" t="s">
        <v>387</v>
      </c>
      <c r="B232" s="54" t="s">
        <v>390</v>
      </c>
      <c r="C232" s="17" t="s">
        <v>391</v>
      </c>
      <c r="D232" s="12" t="s">
        <v>27</v>
      </c>
      <c r="E232" s="26" t="s">
        <v>170</v>
      </c>
      <c r="F232" s="15" t="s">
        <v>170</v>
      </c>
      <c r="G232" s="15" t="s">
        <v>170</v>
      </c>
      <c r="H232" s="63" t="s">
        <v>170</v>
      </c>
      <c r="I232" s="95" t="s">
        <v>343</v>
      </c>
      <c r="J232" s="8"/>
    </row>
    <row r="233" spans="1:10" x14ac:dyDescent="0.2">
      <c r="A233" s="9" t="s">
        <v>387</v>
      </c>
      <c r="B233" s="54" t="s">
        <v>504</v>
      </c>
      <c r="C233" s="17" t="s">
        <v>502</v>
      </c>
      <c r="D233" s="12" t="s">
        <v>27</v>
      </c>
      <c r="E233" s="26" t="s">
        <v>170</v>
      </c>
      <c r="F233" s="15" t="s">
        <v>170</v>
      </c>
      <c r="G233" s="15" t="s">
        <v>170</v>
      </c>
      <c r="H233" s="63" t="s">
        <v>170</v>
      </c>
      <c r="I233" s="95" t="s">
        <v>343</v>
      </c>
      <c r="J233" s="8"/>
    </row>
    <row r="234" spans="1:10" ht="13.5" thickBot="1" x14ac:dyDescent="0.25">
      <c r="A234" s="9" t="s">
        <v>387</v>
      </c>
      <c r="B234" s="54" t="s">
        <v>505</v>
      </c>
      <c r="C234" s="17" t="s">
        <v>503</v>
      </c>
      <c r="D234" s="12" t="s">
        <v>27</v>
      </c>
      <c r="E234" s="26" t="s">
        <v>170</v>
      </c>
      <c r="F234" s="15" t="s">
        <v>170</v>
      </c>
      <c r="G234" s="15" t="s">
        <v>170</v>
      </c>
      <c r="H234" s="63" t="s">
        <v>170</v>
      </c>
      <c r="I234" s="95" t="s">
        <v>343</v>
      </c>
      <c r="J234" s="8"/>
    </row>
    <row r="235" spans="1:10" s="8" customFormat="1" ht="15.75" thickBot="1" x14ac:dyDescent="0.25">
      <c r="A235" s="9"/>
      <c r="B235" s="110" t="s">
        <v>513</v>
      </c>
      <c r="C235" s="111"/>
      <c r="D235" s="111"/>
      <c r="E235" s="111"/>
      <c r="F235" s="111"/>
      <c r="G235" s="111"/>
      <c r="H235" s="112"/>
      <c r="I235" s="95"/>
    </row>
    <row r="236" spans="1:10" ht="24" x14ac:dyDescent="0.2">
      <c r="A236" s="9" t="s">
        <v>387</v>
      </c>
      <c r="B236" s="54" t="s">
        <v>392</v>
      </c>
      <c r="C236" s="17" t="s">
        <v>393</v>
      </c>
      <c r="D236" s="12" t="s">
        <v>27</v>
      </c>
      <c r="E236" s="26" t="s">
        <v>170</v>
      </c>
      <c r="F236" s="15" t="s">
        <v>170</v>
      </c>
      <c r="G236" s="15" t="s">
        <v>170</v>
      </c>
      <c r="H236" s="63" t="s">
        <v>170</v>
      </c>
      <c r="I236" s="95" t="s">
        <v>343</v>
      </c>
      <c r="J236" s="8"/>
    </row>
    <row r="237" spans="1:10" ht="24" x14ac:dyDescent="0.2">
      <c r="A237" s="9" t="s">
        <v>387</v>
      </c>
      <c r="B237" s="54" t="s">
        <v>394</v>
      </c>
      <c r="C237" s="17" t="s">
        <v>395</v>
      </c>
      <c r="D237" s="12" t="s">
        <v>27</v>
      </c>
      <c r="E237" s="26" t="s">
        <v>170</v>
      </c>
      <c r="F237" s="15" t="s">
        <v>170</v>
      </c>
      <c r="G237" s="15" t="s">
        <v>170</v>
      </c>
      <c r="H237" s="63" t="s">
        <v>170</v>
      </c>
      <c r="I237" s="95" t="s">
        <v>343</v>
      </c>
      <c r="J237" s="8"/>
    </row>
    <row r="238" spans="1:10" ht="24" x14ac:dyDescent="0.2">
      <c r="A238" s="9" t="s">
        <v>387</v>
      </c>
      <c r="B238" s="54" t="s">
        <v>508</v>
      </c>
      <c r="C238" s="17" t="s">
        <v>506</v>
      </c>
      <c r="D238" s="12"/>
      <c r="E238" s="26"/>
      <c r="F238" s="15"/>
      <c r="G238" s="15"/>
      <c r="H238" s="63"/>
      <c r="I238" s="95" t="s">
        <v>343</v>
      </c>
      <c r="J238" s="8"/>
    </row>
    <row r="239" spans="1:10" ht="24.75" thickBot="1" x14ac:dyDescent="0.25">
      <c r="A239" s="9" t="s">
        <v>387</v>
      </c>
      <c r="B239" s="54" t="s">
        <v>509</v>
      </c>
      <c r="C239" s="17" t="s">
        <v>507</v>
      </c>
      <c r="D239" s="12"/>
      <c r="E239" s="26"/>
      <c r="F239" s="15"/>
      <c r="G239" s="15"/>
      <c r="H239" s="63"/>
      <c r="I239" s="95" t="s">
        <v>343</v>
      </c>
      <c r="J239" s="8"/>
    </row>
    <row r="240" spans="1:10" s="8" customFormat="1" ht="15.75" thickBot="1" x14ac:dyDescent="0.25">
      <c r="A240" s="9"/>
      <c r="B240" s="110" t="s">
        <v>512</v>
      </c>
      <c r="C240" s="111"/>
      <c r="D240" s="111"/>
      <c r="E240" s="111"/>
      <c r="F240" s="111"/>
      <c r="G240" s="111"/>
      <c r="H240" s="112"/>
      <c r="I240" s="95"/>
    </row>
    <row r="241" spans="1:10" ht="36" x14ac:dyDescent="0.2">
      <c r="A241" s="9" t="s">
        <v>387</v>
      </c>
      <c r="B241" s="54" t="s">
        <v>396</v>
      </c>
      <c r="C241" s="17" t="s">
        <v>397</v>
      </c>
      <c r="D241" s="12" t="s">
        <v>27</v>
      </c>
      <c r="E241" s="26" t="s">
        <v>170</v>
      </c>
      <c r="F241" s="15" t="s">
        <v>170</v>
      </c>
      <c r="G241" s="15" t="s">
        <v>170</v>
      </c>
      <c r="H241" s="63" t="s">
        <v>170</v>
      </c>
      <c r="I241" s="95" t="s">
        <v>343</v>
      </c>
      <c r="J241" s="8"/>
    </row>
    <row r="242" spans="1:10" ht="48" x14ac:dyDescent="0.2">
      <c r="A242" s="9" t="s">
        <v>387</v>
      </c>
      <c r="B242" s="54" t="s">
        <v>398</v>
      </c>
      <c r="C242" s="17" t="s">
        <v>399</v>
      </c>
      <c r="D242" s="12" t="s">
        <v>27</v>
      </c>
      <c r="E242" s="26" t="s">
        <v>170</v>
      </c>
      <c r="F242" s="15" t="s">
        <v>170</v>
      </c>
      <c r="G242" s="15" t="s">
        <v>170</v>
      </c>
      <c r="H242" s="63" t="s">
        <v>170</v>
      </c>
      <c r="I242" s="95" t="s">
        <v>343</v>
      </c>
      <c r="J242" s="8"/>
    </row>
    <row r="243" spans="1:10" ht="60" x14ac:dyDescent="0.2">
      <c r="A243" s="9" t="s">
        <v>387</v>
      </c>
      <c r="B243" s="54" t="s">
        <v>400</v>
      </c>
      <c r="C243" s="17" t="s">
        <v>401</v>
      </c>
      <c r="D243" s="12" t="s">
        <v>27</v>
      </c>
      <c r="E243" s="26" t="s">
        <v>170</v>
      </c>
      <c r="F243" s="15" t="s">
        <v>170</v>
      </c>
      <c r="G243" s="15" t="s">
        <v>170</v>
      </c>
      <c r="H243" s="63" t="s">
        <v>170</v>
      </c>
      <c r="I243" s="95" t="s">
        <v>343</v>
      </c>
      <c r="J243" s="8"/>
    </row>
    <row r="244" spans="1:10" ht="24.75" thickBot="1" x14ac:dyDescent="0.25">
      <c r="A244" s="9" t="s">
        <v>387</v>
      </c>
      <c r="B244" s="54" t="s">
        <v>402</v>
      </c>
      <c r="C244" s="17" t="s">
        <v>403</v>
      </c>
      <c r="D244" s="12" t="s">
        <v>27</v>
      </c>
      <c r="E244" s="26" t="s">
        <v>170</v>
      </c>
      <c r="F244" s="15" t="s">
        <v>170</v>
      </c>
      <c r="G244" s="15" t="s">
        <v>170</v>
      </c>
      <c r="H244" s="63" t="s">
        <v>170</v>
      </c>
      <c r="I244" s="95" t="s">
        <v>343</v>
      </c>
      <c r="J244" s="8"/>
    </row>
    <row r="245" spans="1:10" s="8" customFormat="1" ht="15.75" thickBot="1" x14ac:dyDescent="0.25">
      <c r="A245" s="9"/>
      <c r="B245" s="110" t="s">
        <v>510</v>
      </c>
      <c r="C245" s="111"/>
      <c r="D245" s="111"/>
      <c r="E245" s="111"/>
      <c r="F245" s="111"/>
      <c r="G245" s="111"/>
      <c r="H245" s="112"/>
      <c r="I245" s="95"/>
    </row>
    <row r="246" spans="1:10" ht="24" x14ac:dyDescent="0.2">
      <c r="A246" s="9" t="s">
        <v>387</v>
      </c>
      <c r="B246" s="54" t="s">
        <v>404</v>
      </c>
      <c r="C246" s="17" t="s">
        <v>405</v>
      </c>
      <c r="D246" s="12" t="s">
        <v>27</v>
      </c>
      <c r="E246" s="26" t="s">
        <v>170</v>
      </c>
      <c r="F246" s="15" t="s">
        <v>170</v>
      </c>
      <c r="G246" s="15" t="s">
        <v>170</v>
      </c>
      <c r="H246" s="63" t="s">
        <v>170</v>
      </c>
      <c r="I246" s="95" t="s">
        <v>343</v>
      </c>
      <c r="J246" s="8"/>
    </row>
    <row r="247" spans="1:10" ht="60" x14ac:dyDescent="0.2">
      <c r="A247" s="9" t="s">
        <v>387</v>
      </c>
      <c r="B247" s="54" t="s">
        <v>406</v>
      </c>
      <c r="C247" s="17" t="s">
        <v>407</v>
      </c>
      <c r="D247" s="12" t="s">
        <v>27</v>
      </c>
      <c r="E247" s="26" t="s">
        <v>170</v>
      </c>
      <c r="F247" s="15" t="s">
        <v>170</v>
      </c>
      <c r="G247" s="15" t="s">
        <v>170</v>
      </c>
      <c r="H247" s="63" t="s">
        <v>170</v>
      </c>
      <c r="I247" s="95" t="s">
        <v>343</v>
      </c>
      <c r="J247" s="8"/>
    </row>
    <row r="248" spans="1:10" ht="60.75" thickBot="1" x14ac:dyDescent="0.25">
      <c r="A248" s="9" t="s">
        <v>387</v>
      </c>
      <c r="B248" s="54" t="s">
        <v>408</v>
      </c>
      <c r="C248" s="17" t="s">
        <v>409</v>
      </c>
      <c r="D248" s="12" t="s">
        <v>27</v>
      </c>
      <c r="E248" s="26" t="s">
        <v>170</v>
      </c>
      <c r="F248" s="15" t="s">
        <v>170</v>
      </c>
      <c r="G248" s="15" t="s">
        <v>170</v>
      </c>
      <c r="H248" s="63" t="s">
        <v>170</v>
      </c>
      <c r="I248" s="95" t="s">
        <v>343</v>
      </c>
      <c r="J248" s="8"/>
    </row>
    <row r="249" spans="1:10" s="8" customFormat="1" ht="15.75" thickBot="1" x14ac:dyDescent="0.25">
      <c r="A249" s="9"/>
      <c r="B249" s="110" t="s">
        <v>511</v>
      </c>
      <c r="C249" s="111"/>
      <c r="D249" s="111"/>
      <c r="E249" s="111"/>
      <c r="F249" s="111"/>
      <c r="G249" s="111"/>
      <c r="H249" s="112"/>
      <c r="I249" s="95"/>
    </row>
    <row r="250" spans="1:10" ht="24" x14ac:dyDescent="0.2">
      <c r="A250" s="9" t="s">
        <v>387</v>
      </c>
      <c r="B250" s="54" t="s">
        <v>410</v>
      </c>
      <c r="C250" s="17" t="s">
        <v>411</v>
      </c>
      <c r="D250" s="12" t="s">
        <v>27</v>
      </c>
      <c r="E250" s="26" t="s">
        <v>170</v>
      </c>
      <c r="F250" s="15" t="s">
        <v>170</v>
      </c>
      <c r="G250" s="15" t="s">
        <v>170</v>
      </c>
      <c r="H250" s="63" t="s">
        <v>170</v>
      </c>
      <c r="I250" s="95" t="s">
        <v>343</v>
      </c>
      <c r="J250" s="8"/>
    </row>
    <row r="251" spans="1:10" ht="60" x14ac:dyDescent="0.2">
      <c r="A251" s="9" t="s">
        <v>387</v>
      </c>
      <c r="B251" s="54" t="s">
        <v>412</v>
      </c>
      <c r="C251" s="17" t="s">
        <v>413</v>
      </c>
      <c r="D251" s="12" t="s">
        <v>27</v>
      </c>
      <c r="E251" s="26" t="s">
        <v>170</v>
      </c>
      <c r="F251" s="15" t="s">
        <v>170</v>
      </c>
      <c r="G251" s="15" t="s">
        <v>170</v>
      </c>
      <c r="H251" s="63" t="s">
        <v>170</v>
      </c>
      <c r="I251" s="95" t="s">
        <v>343</v>
      </c>
      <c r="J251" s="8"/>
    </row>
    <row r="252" spans="1:10" ht="60.75" thickBot="1" x14ac:dyDescent="0.25">
      <c r="A252" s="9" t="s">
        <v>387</v>
      </c>
      <c r="B252" s="54" t="s">
        <v>414</v>
      </c>
      <c r="C252" s="17" t="s">
        <v>415</v>
      </c>
      <c r="D252" s="12" t="s">
        <v>27</v>
      </c>
      <c r="E252" s="26" t="s">
        <v>170</v>
      </c>
      <c r="F252" s="15" t="s">
        <v>170</v>
      </c>
      <c r="G252" s="15" t="s">
        <v>170</v>
      </c>
      <c r="H252" s="63" t="s">
        <v>170</v>
      </c>
      <c r="I252" s="95" t="s">
        <v>343</v>
      </c>
      <c r="J252" s="8"/>
    </row>
    <row r="253" spans="1:10" s="8" customFormat="1" ht="15.75" thickBot="1" x14ac:dyDescent="0.25">
      <c r="A253" s="9"/>
      <c r="B253" s="110" t="s">
        <v>515</v>
      </c>
      <c r="C253" s="111"/>
      <c r="D253" s="111"/>
      <c r="E253" s="111"/>
      <c r="F253" s="111"/>
      <c r="G253" s="111"/>
      <c r="H253" s="112"/>
      <c r="I253" s="95"/>
    </row>
    <row r="254" spans="1:10" ht="24" x14ac:dyDescent="0.2">
      <c r="A254" s="9" t="s">
        <v>387</v>
      </c>
      <c r="B254" s="54" t="s">
        <v>416</v>
      </c>
      <c r="C254" s="17" t="s">
        <v>417</v>
      </c>
      <c r="D254" s="12" t="s">
        <v>27</v>
      </c>
      <c r="E254" s="26" t="s">
        <v>170</v>
      </c>
      <c r="F254" s="15" t="s">
        <v>170</v>
      </c>
      <c r="G254" s="15" t="s">
        <v>170</v>
      </c>
      <c r="H254" s="63" t="s">
        <v>170</v>
      </c>
      <c r="I254" s="95" t="s">
        <v>343</v>
      </c>
      <c r="J254" s="8"/>
    </row>
    <row r="255" spans="1:10" ht="24.75" thickBot="1" x14ac:dyDescent="0.25">
      <c r="A255" s="9" t="s">
        <v>387</v>
      </c>
      <c r="B255" s="54" t="s">
        <v>418</v>
      </c>
      <c r="C255" s="17" t="s">
        <v>419</v>
      </c>
      <c r="D255" s="12" t="s">
        <v>27</v>
      </c>
      <c r="E255" s="26" t="s">
        <v>170</v>
      </c>
      <c r="F255" s="15" t="s">
        <v>170</v>
      </c>
      <c r="G255" s="15" t="s">
        <v>170</v>
      </c>
      <c r="H255" s="63" t="s">
        <v>170</v>
      </c>
      <c r="I255" s="95" t="s">
        <v>343</v>
      </c>
      <c r="J255" s="8"/>
    </row>
    <row r="256" spans="1:10" s="8" customFormat="1" ht="15.75" thickBot="1" x14ac:dyDescent="0.25">
      <c r="A256" s="9"/>
      <c r="B256" s="110" t="s">
        <v>516</v>
      </c>
      <c r="C256" s="111"/>
      <c r="D256" s="111"/>
      <c r="E256" s="111"/>
      <c r="F256" s="111"/>
      <c r="G256" s="111"/>
      <c r="H256" s="112"/>
      <c r="I256" s="95"/>
    </row>
    <row r="257" spans="1:10" ht="24" x14ac:dyDescent="0.2">
      <c r="A257" s="9" t="s">
        <v>387</v>
      </c>
      <c r="B257" s="54" t="s">
        <v>420</v>
      </c>
      <c r="C257" s="17" t="s">
        <v>421</v>
      </c>
      <c r="D257" s="12" t="s">
        <v>27</v>
      </c>
      <c r="E257" s="26" t="s">
        <v>170</v>
      </c>
      <c r="F257" s="15" t="s">
        <v>170</v>
      </c>
      <c r="G257" s="15" t="s">
        <v>170</v>
      </c>
      <c r="H257" s="63" t="s">
        <v>170</v>
      </c>
      <c r="I257" s="95" t="s">
        <v>343</v>
      </c>
      <c r="J257" s="8"/>
    </row>
    <row r="258" spans="1:10" ht="24.75" thickBot="1" x14ac:dyDescent="0.25">
      <c r="A258" s="9" t="s">
        <v>387</v>
      </c>
      <c r="B258" s="54" t="s">
        <v>422</v>
      </c>
      <c r="C258" s="17" t="s">
        <v>423</v>
      </c>
      <c r="D258" s="12" t="s">
        <v>27</v>
      </c>
      <c r="E258" s="26" t="s">
        <v>170</v>
      </c>
      <c r="F258" s="15" t="s">
        <v>170</v>
      </c>
      <c r="G258" s="15" t="s">
        <v>170</v>
      </c>
      <c r="H258" s="63" t="s">
        <v>170</v>
      </c>
      <c r="I258" s="95" t="s">
        <v>343</v>
      </c>
      <c r="J258" s="8"/>
    </row>
    <row r="259" spans="1:10" s="8" customFormat="1" ht="15.75" thickBot="1" x14ac:dyDescent="0.25">
      <c r="A259" s="9"/>
      <c r="B259" s="110" t="s">
        <v>517</v>
      </c>
      <c r="C259" s="111"/>
      <c r="D259" s="111"/>
      <c r="E259" s="111"/>
      <c r="F259" s="111"/>
      <c r="G259" s="111"/>
      <c r="H259" s="112"/>
      <c r="I259" s="95"/>
    </row>
    <row r="260" spans="1:10" x14ac:dyDescent="0.2">
      <c r="A260" s="9" t="s">
        <v>387</v>
      </c>
      <c r="B260" s="54" t="s">
        <v>424</v>
      </c>
      <c r="C260" s="17" t="s">
        <v>425</v>
      </c>
      <c r="D260" s="12" t="s">
        <v>27</v>
      </c>
      <c r="E260" s="26" t="s">
        <v>170</v>
      </c>
      <c r="F260" s="15" t="s">
        <v>170</v>
      </c>
      <c r="G260" s="15" t="s">
        <v>170</v>
      </c>
      <c r="H260" s="63" t="s">
        <v>170</v>
      </c>
      <c r="I260" s="95" t="s">
        <v>343</v>
      </c>
      <c r="J260" s="8"/>
    </row>
    <row r="261" spans="1:10" ht="36.75" thickBot="1" x14ac:dyDescent="0.25">
      <c r="A261" s="9" t="s">
        <v>387</v>
      </c>
      <c r="B261" s="54" t="s">
        <v>426</v>
      </c>
      <c r="C261" s="17" t="s">
        <v>427</v>
      </c>
      <c r="D261" s="12" t="s">
        <v>27</v>
      </c>
      <c r="E261" s="26" t="s">
        <v>170</v>
      </c>
      <c r="F261" s="15" t="s">
        <v>170</v>
      </c>
      <c r="G261" s="15" t="s">
        <v>170</v>
      </c>
      <c r="H261" s="63" t="s">
        <v>170</v>
      </c>
      <c r="I261" s="95" t="s">
        <v>343</v>
      </c>
      <c r="J261" s="8"/>
    </row>
    <row r="262" spans="1:10" s="8" customFormat="1" ht="15.75" thickBot="1" x14ac:dyDescent="0.25">
      <c r="A262" s="9"/>
      <c r="B262" s="110" t="s">
        <v>518</v>
      </c>
      <c r="C262" s="111"/>
      <c r="D262" s="111"/>
      <c r="E262" s="111"/>
      <c r="F262" s="111"/>
      <c r="G262" s="111"/>
      <c r="H262" s="112"/>
      <c r="I262" s="95"/>
    </row>
    <row r="263" spans="1:10" ht="24" x14ac:dyDescent="0.2">
      <c r="A263" s="9" t="s">
        <v>387</v>
      </c>
      <c r="B263" s="54" t="s">
        <v>519</v>
      </c>
      <c r="C263" s="17" t="s">
        <v>428</v>
      </c>
      <c r="D263" s="12" t="s">
        <v>27</v>
      </c>
      <c r="E263" s="26" t="s">
        <v>170</v>
      </c>
      <c r="F263" s="15" t="s">
        <v>170</v>
      </c>
      <c r="G263" s="15" t="s">
        <v>170</v>
      </c>
      <c r="H263" s="63" t="s">
        <v>170</v>
      </c>
      <c r="I263" s="95" t="s">
        <v>343</v>
      </c>
      <c r="J263" s="8"/>
    </row>
    <row r="264" spans="1:10" ht="48.75" thickBot="1" x14ac:dyDescent="0.25">
      <c r="A264" s="9" t="s">
        <v>387</v>
      </c>
      <c r="B264" s="54" t="s">
        <v>520</v>
      </c>
      <c r="C264" s="56" t="s">
        <v>429</v>
      </c>
      <c r="D264" s="44" t="s">
        <v>27</v>
      </c>
      <c r="E264" s="64" t="s">
        <v>170</v>
      </c>
      <c r="F264" s="65" t="s">
        <v>170</v>
      </c>
      <c r="G264" s="65" t="s">
        <v>170</v>
      </c>
      <c r="H264" s="66" t="s">
        <v>170</v>
      </c>
      <c r="I264" s="95" t="s">
        <v>343</v>
      </c>
      <c r="J264" s="8"/>
    </row>
    <row r="265" spans="1:10" x14ac:dyDescent="0.2">
      <c r="A265" s="9"/>
      <c r="B265" s="19"/>
      <c r="C265" s="19"/>
      <c r="D265" s="20"/>
      <c r="E265" s="27"/>
      <c r="F265" s="20"/>
      <c r="G265" s="20"/>
      <c r="H265" s="21"/>
    </row>
    <row r="266" spans="1:10" x14ac:dyDescent="0.2">
      <c r="A266" s="9"/>
      <c r="B266" s="19"/>
      <c r="C266" s="19"/>
      <c r="D266" s="20"/>
      <c r="E266" s="28"/>
      <c r="F266" s="20"/>
      <c r="G266" s="20"/>
      <c r="H266" s="22"/>
    </row>
    <row r="267" spans="1:10" x14ac:dyDescent="0.2">
      <c r="A267" s="9"/>
      <c r="B267" s="19"/>
      <c r="C267" s="19"/>
      <c r="D267" s="20"/>
      <c r="E267" s="28"/>
      <c r="F267" s="20"/>
      <c r="G267" s="20"/>
      <c r="H267" s="22"/>
    </row>
    <row r="268" spans="1:10" x14ac:dyDescent="0.2">
      <c r="A268" s="9"/>
      <c r="B268" s="19"/>
      <c r="C268" s="19"/>
      <c r="D268" s="20"/>
      <c r="E268" s="28"/>
      <c r="F268" s="20"/>
      <c r="G268" s="20"/>
      <c r="H268" s="22"/>
    </row>
  </sheetData>
  <mergeCells count="47">
    <mergeCell ref="B253:H253"/>
    <mergeCell ref="B256:H256"/>
    <mergeCell ref="B259:H259"/>
    <mergeCell ref="B262:H262"/>
    <mergeCell ref="B230:H230"/>
    <mergeCell ref="B235:H235"/>
    <mergeCell ref="B240:H240"/>
    <mergeCell ref="B245:H245"/>
    <mergeCell ref="B249:H249"/>
    <mergeCell ref="B203:H203"/>
    <mergeCell ref="B206:H206"/>
    <mergeCell ref="B215:H215"/>
    <mergeCell ref="B218:H218"/>
    <mergeCell ref="B229:H229"/>
    <mergeCell ref="B145:H145"/>
    <mergeCell ref="B191:H191"/>
    <mergeCell ref="B192:H192"/>
    <mergeCell ref="B197:H197"/>
    <mergeCell ref="B125:H125"/>
    <mergeCell ref="B129:H129"/>
    <mergeCell ref="B133:H133"/>
    <mergeCell ref="B137:H137"/>
    <mergeCell ref="B141:H141"/>
    <mergeCell ref="B108:H108"/>
    <mergeCell ref="B116:H116"/>
    <mergeCell ref="B117:H117"/>
    <mergeCell ref="B121:H121"/>
    <mergeCell ref="B78:H78"/>
    <mergeCell ref="B84:H84"/>
    <mergeCell ref="B90:H90"/>
    <mergeCell ref="B96:H96"/>
    <mergeCell ref="B102:H102"/>
    <mergeCell ref="B40:H40"/>
    <mergeCell ref="B66:H66"/>
    <mergeCell ref="B72:H72"/>
    <mergeCell ref="B46:H46"/>
    <mergeCell ref="B65:H65"/>
    <mergeCell ref="B15:H15"/>
    <mergeCell ref="B20:H20"/>
    <mergeCell ref="B25:H25"/>
    <mergeCell ref="B30:H30"/>
    <mergeCell ref="B35:H35"/>
    <mergeCell ref="B2:E2"/>
    <mergeCell ref="G2:H2"/>
    <mergeCell ref="B4:H4"/>
    <mergeCell ref="B5:H5"/>
    <mergeCell ref="B10:H10"/>
  </mergeCells>
  <phoneticPr fontId="12" type="noConversion"/>
  <pageMargins left="0.70866141732283472" right="0.70866141732283472" top="0.78740157480314965" bottom="0.78740157480314965" header="0.31496062992125984" footer="0.31496062992125984"/>
  <pageSetup paperSize="9" scale="73" fitToHeight="0" orientation="landscape" r:id="rId1"/>
  <headerFooter>
    <oddHeader>&amp;R&amp;G</oddHeader>
    <oddFooter>&amp;CSeite &amp;P von &amp;N&amp;R&amp;G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1949C-C1E5-428F-9DAD-4EA186FC459A}">
  <dimension ref="A1:J14"/>
  <sheetViews>
    <sheetView zoomScale="145" zoomScaleNormal="145" workbookViewId="0">
      <selection activeCell="C37" sqref="C37"/>
    </sheetView>
  </sheetViews>
  <sheetFormatPr baseColWidth="10" defaultRowHeight="12.75" x14ac:dyDescent="0.2"/>
  <cols>
    <col min="1" max="1" width="13" bestFit="1" customWidth="1"/>
    <col min="2" max="2" width="13.28515625" customWidth="1"/>
    <col min="3" max="3" width="76.28515625" customWidth="1"/>
    <col min="4" max="5" width="14.7109375" customWidth="1"/>
    <col min="6" max="6" width="74.28515625" bestFit="1" customWidth="1"/>
    <col min="7" max="7" width="41.28515625" customWidth="1"/>
    <col min="8" max="8" width="14.5703125" customWidth="1"/>
    <col min="9" max="9" width="10" bestFit="1" customWidth="1"/>
  </cols>
  <sheetData>
    <row r="1" spans="1:10" x14ac:dyDescent="0.2">
      <c r="A1" t="s">
        <v>521</v>
      </c>
      <c r="B1" s="2"/>
      <c r="C1" s="3"/>
      <c r="D1" s="4"/>
      <c r="E1" s="23"/>
      <c r="F1" s="4"/>
      <c r="G1" s="4"/>
      <c r="H1" s="5"/>
      <c r="I1" s="95"/>
    </row>
    <row r="2" spans="1:10" ht="31.5" x14ac:dyDescent="0.2">
      <c r="A2" s="96">
        <v>2403</v>
      </c>
      <c r="B2" s="103" t="s">
        <v>1</v>
      </c>
      <c r="C2" s="104"/>
      <c r="D2" s="104"/>
      <c r="E2" s="105"/>
      <c r="F2" s="6" t="s">
        <v>2</v>
      </c>
      <c r="G2" s="106" t="s">
        <v>3</v>
      </c>
      <c r="H2" s="106"/>
      <c r="I2" s="4"/>
    </row>
    <row r="3" spans="1:10" s="8" customFormat="1" ht="16.5" thickBot="1" x14ac:dyDescent="0.25">
      <c r="A3" s="7"/>
      <c r="B3" s="29" t="s">
        <v>5</v>
      </c>
      <c r="C3" s="29" t="s">
        <v>6</v>
      </c>
      <c r="D3" s="29" t="s">
        <v>7</v>
      </c>
      <c r="E3" s="30" t="s">
        <v>8</v>
      </c>
      <c r="F3" s="31" t="s">
        <v>7</v>
      </c>
      <c r="G3" s="32" t="s">
        <v>7</v>
      </c>
      <c r="H3" s="33" t="s">
        <v>8</v>
      </c>
      <c r="I3" s="7" t="s">
        <v>9</v>
      </c>
    </row>
    <row r="4" spans="1:10" s="8" customFormat="1" ht="16.5" thickBot="1" x14ac:dyDescent="0.25">
      <c r="A4" s="9"/>
      <c r="B4" s="107" t="s">
        <v>524</v>
      </c>
      <c r="C4" s="108"/>
      <c r="D4" s="108"/>
      <c r="E4" s="108"/>
      <c r="F4" s="108"/>
      <c r="G4" s="108"/>
      <c r="H4" s="109"/>
      <c r="I4" s="95"/>
    </row>
    <row r="5" spans="1:10" ht="12.75" customHeight="1" x14ac:dyDescent="0.2">
      <c r="A5" s="9"/>
      <c r="B5" s="34" t="s">
        <v>525</v>
      </c>
      <c r="C5" s="74" t="s">
        <v>526</v>
      </c>
      <c r="D5" s="11" t="s">
        <v>527</v>
      </c>
      <c r="E5" s="37">
        <v>45.5</v>
      </c>
      <c r="F5" s="36" t="s">
        <v>553</v>
      </c>
      <c r="G5" s="11" t="s">
        <v>527</v>
      </c>
      <c r="H5" s="38">
        <v>45.5</v>
      </c>
      <c r="I5" s="95"/>
      <c r="J5" s="8"/>
    </row>
    <row r="6" spans="1:10" ht="12.75" customHeight="1" x14ac:dyDescent="0.2">
      <c r="A6" s="9"/>
      <c r="B6" s="73" t="s">
        <v>528</v>
      </c>
      <c r="C6" s="10" t="s">
        <v>529</v>
      </c>
      <c r="D6" s="11" t="s">
        <v>527</v>
      </c>
      <c r="E6" s="24">
        <v>45.5</v>
      </c>
      <c r="F6" s="11"/>
      <c r="G6" s="11" t="s">
        <v>527</v>
      </c>
      <c r="H6" s="40">
        <v>45.5</v>
      </c>
      <c r="I6" s="95"/>
      <c r="J6" s="8"/>
    </row>
    <row r="7" spans="1:10" ht="12.75" customHeight="1" x14ac:dyDescent="0.2">
      <c r="A7" s="9"/>
      <c r="B7" s="73" t="s">
        <v>530</v>
      </c>
      <c r="C7" s="10" t="s">
        <v>531</v>
      </c>
      <c r="D7" s="11" t="s">
        <v>527</v>
      </c>
      <c r="E7" s="24">
        <v>45.5</v>
      </c>
      <c r="F7" s="11"/>
      <c r="G7" s="11" t="s">
        <v>527</v>
      </c>
      <c r="H7" s="40">
        <v>45.5</v>
      </c>
      <c r="I7" s="95"/>
      <c r="J7" s="8"/>
    </row>
    <row r="8" spans="1:10" ht="12.75" customHeight="1" x14ac:dyDescent="0.2">
      <c r="A8" s="9"/>
      <c r="B8" s="73" t="s">
        <v>532</v>
      </c>
      <c r="C8" s="83" t="s">
        <v>533</v>
      </c>
      <c r="D8" s="11" t="s">
        <v>527</v>
      </c>
      <c r="E8" s="89">
        <v>0</v>
      </c>
      <c r="F8" s="88"/>
      <c r="G8" s="11" t="s">
        <v>527</v>
      </c>
      <c r="H8" s="90">
        <v>0</v>
      </c>
      <c r="I8" s="95"/>
      <c r="J8" s="8"/>
    </row>
    <row r="9" spans="1:10" ht="12.75" customHeight="1" x14ac:dyDescent="0.2">
      <c r="A9" s="1"/>
      <c r="B9" s="73" t="s">
        <v>534</v>
      </c>
      <c r="C9" s="83" t="s">
        <v>535</v>
      </c>
      <c r="D9" s="11" t="s">
        <v>527</v>
      </c>
      <c r="E9" s="89">
        <v>0</v>
      </c>
      <c r="F9" s="88"/>
      <c r="G9" s="11" t="s">
        <v>527</v>
      </c>
      <c r="H9" s="90">
        <v>0</v>
      </c>
      <c r="I9" s="95"/>
    </row>
    <row r="10" spans="1:10" ht="12.75" customHeight="1" x14ac:dyDescent="0.2">
      <c r="B10" s="73" t="s">
        <v>536</v>
      </c>
      <c r="C10" s="83" t="s">
        <v>537</v>
      </c>
      <c r="D10" s="11" t="s">
        <v>527</v>
      </c>
      <c r="E10" s="89" t="s">
        <v>170</v>
      </c>
      <c r="F10" s="88"/>
      <c r="G10" s="11" t="s">
        <v>527</v>
      </c>
      <c r="H10" s="90">
        <v>76.180000000000007</v>
      </c>
    </row>
    <row r="11" spans="1:10" ht="12.75" customHeight="1" x14ac:dyDescent="0.2">
      <c r="B11" s="73" t="s">
        <v>538</v>
      </c>
      <c r="C11" s="83" t="s">
        <v>539</v>
      </c>
      <c r="D11" s="88" t="s">
        <v>540</v>
      </c>
      <c r="E11" s="89" t="s">
        <v>170</v>
      </c>
      <c r="F11" s="88"/>
      <c r="G11" s="88" t="s">
        <v>540</v>
      </c>
      <c r="H11" s="90">
        <v>0.85</v>
      </c>
    </row>
    <row r="12" spans="1:10" ht="12.75" customHeight="1" thickBot="1" x14ac:dyDescent="0.25">
      <c r="B12" s="98" t="s">
        <v>541</v>
      </c>
      <c r="C12" s="43" t="s">
        <v>542</v>
      </c>
      <c r="D12" s="57" t="s">
        <v>543</v>
      </c>
      <c r="E12" s="58" t="s">
        <v>170</v>
      </c>
      <c r="F12" s="57"/>
      <c r="G12" s="57" t="s">
        <v>543</v>
      </c>
      <c r="H12" s="59"/>
    </row>
    <row r="14" spans="1:10" x14ac:dyDescent="0.2">
      <c r="E14" s="102"/>
    </row>
  </sheetData>
  <mergeCells count="3">
    <mergeCell ref="B2:E2"/>
    <mergeCell ref="G2:H2"/>
    <mergeCell ref="B4:H4"/>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B8396-FA5A-45A7-81B9-5E8AC347555B}">
  <dimension ref="A1:J8"/>
  <sheetViews>
    <sheetView zoomScale="145" zoomScaleNormal="145" workbookViewId="0">
      <selection activeCell="C24" sqref="C24"/>
    </sheetView>
  </sheetViews>
  <sheetFormatPr baseColWidth="10" defaultRowHeight="12.75" x14ac:dyDescent="0.2"/>
  <cols>
    <col min="1" max="1" width="13" bestFit="1" customWidth="1"/>
    <col min="2" max="2" width="23.42578125" customWidth="1"/>
    <col min="3" max="3" width="61.85546875" customWidth="1"/>
    <col min="4" max="5" width="23.42578125" customWidth="1"/>
    <col min="6" max="6" width="31.5703125" customWidth="1"/>
    <col min="7" max="9" width="23.42578125" customWidth="1"/>
  </cols>
  <sheetData>
    <row r="1" spans="1:10" x14ac:dyDescent="0.2">
      <c r="A1" t="s">
        <v>521</v>
      </c>
      <c r="B1" s="2"/>
      <c r="C1" s="3"/>
      <c r="D1" s="4"/>
      <c r="E1" s="23"/>
      <c r="F1" s="4"/>
      <c r="G1" s="4"/>
      <c r="H1" s="5"/>
      <c r="I1" s="95"/>
    </row>
    <row r="2" spans="1:10" ht="78.75" x14ac:dyDescent="0.2">
      <c r="A2" s="96">
        <v>2403</v>
      </c>
      <c r="B2" s="103" t="s">
        <v>1</v>
      </c>
      <c r="C2" s="104"/>
      <c r="D2" s="104"/>
      <c r="E2" s="105"/>
      <c r="F2" s="6" t="s">
        <v>2</v>
      </c>
      <c r="G2" s="106" t="s">
        <v>3</v>
      </c>
      <c r="H2" s="106"/>
      <c r="I2" s="4"/>
    </row>
    <row r="3" spans="1:10" ht="16.5" thickBot="1" x14ac:dyDescent="0.25">
      <c r="A3" s="7"/>
      <c r="B3" s="29" t="s">
        <v>5</v>
      </c>
      <c r="C3" s="29" t="s">
        <v>6</v>
      </c>
      <c r="D3" s="29" t="s">
        <v>7</v>
      </c>
      <c r="E3" s="30" t="s">
        <v>8</v>
      </c>
      <c r="F3" s="31" t="s">
        <v>7</v>
      </c>
      <c r="G3" s="32" t="s">
        <v>7</v>
      </c>
      <c r="H3" s="33" t="s">
        <v>8</v>
      </c>
      <c r="I3" s="7" t="s">
        <v>9</v>
      </c>
    </row>
    <row r="4" spans="1:10" ht="16.5" thickBot="1" x14ac:dyDescent="0.25">
      <c r="A4" s="9"/>
      <c r="B4" s="107" t="s">
        <v>544</v>
      </c>
      <c r="C4" s="108"/>
      <c r="D4" s="108"/>
      <c r="E4" s="108"/>
      <c r="F4" s="108"/>
      <c r="G4" s="108"/>
      <c r="H4" s="109"/>
      <c r="I4" s="95"/>
    </row>
    <row r="5" spans="1:10" ht="12.75" customHeight="1" thickBot="1" x14ac:dyDescent="0.25">
      <c r="A5" s="9"/>
      <c r="B5" s="34" t="s">
        <v>545</v>
      </c>
      <c r="C5" s="35" t="s">
        <v>546</v>
      </c>
      <c r="D5" s="36" t="s">
        <v>547</v>
      </c>
      <c r="E5" s="36" t="s">
        <v>13</v>
      </c>
      <c r="F5" s="37" t="s">
        <v>13</v>
      </c>
      <c r="G5" s="36" t="s">
        <v>13</v>
      </c>
      <c r="H5" s="38" t="s">
        <v>13</v>
      </c>
      <c r="I5" s="95"/>
      <c r="J5" s="8"/>
    </row>
    <row r="6" spans="1:10" s="8" customFormat="1" ht="15.75" thickBot="1" x14ac:dyDescent="0.25">
      <c r="A6" s="9"/>
      <c r="B6" s="110" t="s">
        <v>548</v>
      </c>
      <c r="C6" s="111"/>
      <c r="D6" s="111"/>
      <c r="E6" s="111"/>
      <c r="F6" s="111"/>
      <c r="G6" s="111"/>
      <c r="H6" s="112"/>
      <c r="I6" s="95"/>
    </row>
    <row r="7" spans="1:10" ht="12.75" customHeight="1" x14ac:dyDescent="0.2">
      <c r="A7" s="9"/>
      <c r="B7" s="73" t="s">
        <v>549</v>
      </c>
      <c r="C7" s="10" t="s">
        <v>550</v>
      </c>
      <c r="D7" s="11" t="s">
        <v>547</v>
      </c>
      <c r="E7" s="75" t="s">
        <v>13</v>
      </c>
      <c r="F7" s="76" t="s">
        <v>13</v>
      </c>
      <c r="G7" s="75" t="s">
        <v>13</v>
      </c>
      <c r="H7" s="77" t="s">
        <v>13</v>
      </c>
      <c r="I7" s="95"/>
      <c r="J7" s="8"/>
    </row>
    <row r="8" spans="1:10" ht="12.75" customHeight="1" thickBot="1" x14ac:dyDescent="0.25">
      <c r="A8" s="9"/>
      <c r="B8" s="98" t="s">
        <v>551</v>
      </c>
      <c r="C8" s="43" t="s">
        <v>552</v>
      </c>
      <c r="D8" s="57" t="s">
        <v>547</v>
      </c>
      <c r="E8" s="99" t="s">
        <v>13</v>
      </c>
      <c r="F8" s="100" t="s">
        <v>13</v>
      </c>
      <c r="G8" s="99" t="s">
        <v>13</v>
      </c>
      <c r="H8" s="101" t="s">
        <v>13</v>
      </c>
      <c r="I8" s="95"/>
      <c r="J8" s="8"/>
    </row>
  </sheetData>
  <mergeCells count="4">
    <mergeCell ref="B2:E2"/>
    <mergeCell ref="G2:H2"/>
    <mergeCell ref="B4:H4"/>
    <mergeCell ref="B6:H6"/>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PB1_Netznutzung</vt:lpstr>
      <vt:lpstr>PB2_sep.bestellb. Einzelleist.</vt:lpstr>
      <vt:lpstr>PB3_Freiw.Abrechnung</vt:lpstr>
      <vt:lpstr>PB1_Netznutzung!Druckbereich</vt:lpstr>
      <vt:lpstr>PB1_Netznutzung!Drucktitel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Basenau, Jens</dc:creator>
  <cp:lastModifiedBy>Marzullo-Spruch, Tatiana (LW)</cp:lastModifiedBy>
  <dcterms:created xsi:type="dcterms:W3CDTF">2022-10-12T06:05:41Z</dcterms:created>
  <dcterms:modified xsi:type="dcterms:W3CDTF">2024-04-25T09:16:55Z</dcterms:modified>
</cp:coreProperties>
</file>